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.lebioda\Downloads\"/>
    </mc:Choice>
  </mc:AlternateContent>
  <xr:revisionPtr revIDLastSave="0" documentId="13_ncr:1_{BFEF2D1E-2FB4-4072-B34A-06E85F8BEAAE}" xr6:coauthVersionLast="47" xr6:coauthVersionMax="47" xr10:uidLastSave="{00000000-0000-0000-0000-000000000000}"/>
  <bookViews>
    <workbookView xWindow="-108" yWindow="-108" windowWidth="23256" windowHeight="12456" tabRatio="849" activeTab="13" xr2:uid="{00000000-000D-0000-FFFF-FFFF00000000}"/>
  </bookViews>
  <sheets>
    <sheet name="60 kg" sheetId="1" r:id="rId1"/>
    <sheet name="66 kg" sheetId="2" r:id="rId2"/>
    <sheet name="73 kg" sheetId="3" r:id="rId3"/>
    <sheet name="81 kg" sheetId="4" r:id="rId4"/>
    <sheet name="90 kg" sheetId="5" r:id="rId5"/>
    <sheet name="100 kg" sheetId="6" r:id="rId6"/>
    <sheet name="+100 kg" sheetId="7" r:id="rId7"/>
    <sheet name="48 kg" sheetId="8" r:id="rId8"/>
    <sheet name="52 kg" sheetId="9" r:id="rId9"/>
    <sheet name="57 kg" sheetId="10" r:id="rId10"/>
    <sheet name="63 kg" sheetId="11" r:id="rId11"/>
    <sheet name="70 kg" sheetId="12" r:id="rId12"/>
    <sheet name="78 kg" sheetId="13" r:id="rId13"/>
    <sheet name="+78 kg" sheetId="14" r:id="rId14"/>
  </sheets>
  <definedNames>
    <definedName name="_xlnm._FilterDatabase" localSheetId="6" hidden="1">'+100 kg'!$A$4:$M$4</definedName>
    <definedName name="_xlnm._FilterDatabase" localSheetId="13" hidden="1">'+78 kg'!$A$4:$M$4</definedName>
    <definedName name="_xlnm._FilterDatabase" localSheetId="5" hidden="1">'100 kg'!$A$4:$M$4</definedName>
    <definedName name="_xlnm._FilterDatabase" localSheetId="7" hidden="1">'48 kg'!$A$4:$M$4</definedName>
    <definedName name="_xlnm._FilterDatabase" localSheetId="8" hidden="1">'52 kg'!$A$4:$M$4</definedName>
    <definedName name="_xlnm._FilterDatabase" localSheetId="9" hidden="1">'57 kg'!$A$4:$M$4</definedName>
    <definedName name="_xlnm._FilterDatabase" localSheetId="0" hidden="1">'60 kg'!$A$4:$M$4</definedName>
    <definedName name="_xlnm._FilterDatabase" localSheetId="10" hidden="1">'63 kg'!$A$4:$M$4</definedName>
    <definedName name="_xlnm._FilterDatabase" localSheetId="1" hidden="1">'66 kg'!$A$4:$M$4</definedName>
    <definedName name="_xlnm._FilterDatabase" localSheetId="11" hidden="1">'70 kg'!$A$4:$M$4</definedName>
    <definedName name="_xlnm._FilterDatabase" localSheetId="2" hidden="1">'73 kg'!$A$4:$M$4</definedName>
    <definedName name="_xlnm._FilterDatabase" localSheetId="12" hidden="1">'78 kg'!$A$4:$M$4</definedName>
    <definedName name="_xlnm._FilterDatabase" localSheetId="3" hidden="1">'81 kg'!$A$4:$M$4</definedName>
    <definedName name="_xlnm._FilterDatabase" localSheetId="4" hidden="1">'90 kg'!$A$4:$M$4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8" roundtripDataChecksum="ZiMbLTrQupxth9CXv36auRPCugWzKqiidjepl0DJDLQ="/>
    </ext>
  </extLst>
</workbook>
</file>

<file path=xl/calcChain.xml><?xml version="1.0" encoding="utf-8"?>
<calcChain xmlns="http://schemas.openxmlformats.org/spreadsheetml/2006/main">
  <c r="O7" i="1" l="1"/>
  <c r="P7" i="1" s="1"/>
  <c r="O6" i="1"/>
  <c r="P6" i="1" s="1"/>
  <c r="O5" i="1"/>
  <c r="P5" i="1" s="1"/>
  <c r="O7" i="2"/>
  <c r="P7" i="2" s="1"/>
  <c r="O6" i="2"/>
  <c r="P6" i="2" s="1"/>
  <c r="O7" i="3"/>
  <c r="P7" i="3" s="1"/>
  <c r="O6" i="3"/>
  <c r="P6" i="3" s="1"/>
  <c r="O7" i="4"/>
  <c r="P7" i="4" s="1"/>
  <c r="O6" i="4"/>
  <c r="P6" i="4" s="1"/>
  <c r="O6" i="5"/>
  <c r="P6" i="5" s="1"/>
  <c r="O7" i="6"/>
  <c r="P7" i="6" s="1"/>
  <c r="O7" i="7"/>
  <c r="P7" i="7" s="1"/>
  <c r="O6" i="7"/>
  <c r="P6" i="7" s="1"/>
  <c r="O5" i="7"/>
  <c r="P5" i="7" s="1"/>
  <c r="O6" i="8"/>
  <c r="P6" i="8" s="1"/>
  <c r="O5" i="8"/>
  <c r="P5" i="8" s="1"/>
  <c r="O6" i="9"/>
  <c r="P6" i="9" s="1"/>
  <c r="O5" i="9"/>
  <c r="P5" i="9" s="1"/>
  <c r="O7" i="10"/>
  <c r="P7" i="10" s="1"/>
  <c r="O6" i="10"/>
  <c r="P6" i="10" s="1"/>
  <c r="O5" i="10"/>
  <c r="O7" i="11"/>
  <c r="P7" i="11" s="1"/>
  <c r="O6" i="11"/>
  <c r="P6" i="11" s="1"/>
  <c r="O5" i="11"/>
  <c r="P5" i="11" s="1"/>
  <c r="O5" i="12"/>
  <c r="O7" i="13"/>
  <c r="P7" i="13" s="1"/>
  <c r="O6" i="13"/>
  <c r="P6" i="13" s="1"/>
  <c r="O5" i="13"/>
  <c r="P5" i="13" s="1"/>
  <c r="O7" i="14"/>
  <c r="P7" i="14" s="1"/>
  <c r="O5" i="14"/>
  <c r="P5" i="14" s="1"/>
  <c r="O7" i="12"/>
  <c r="P7" i="12" s="1"/>
  <c r="P5" i="12"/>
  <c r="P5" i="10"/>
  <c r="M11" i="1" l="1"/>
  <c r="M12" i="1"/>
  <c r="M5" i="1"/>
  <c r="M6" i="1"/>
  <c r="M7" i="1"/>
  <c r="M8" i="1"/>
  <c r="M9" i="1"/>
  <c r="M10" i="1"/>
  <c r="M12" i="10"/>
  <c r="M13" i="6"/>
  <c r="M14" i="6"/>
  <c r="M9" i="4"/>
  <c r="M7" i="7"/>
  <c r="M8" i="7"/>
  <c r="M6" i="6"/>
  <c r="M8" i="6"/>
  <c r="M10" i="6"/>
  <c r="M11" i="6"/>
  <c r="M11" i="5"/>
  <c r="M8" i="5"/>
  <c r="M14" i="3"/>
  <c r="M5" i="3"/>
  <c r="M9" i="3"/>
  <c r="M11" i="3"/>
  <c r="M7" i="14"/>
  <c r="M9" i="14"/>
  <c r="M12" i="13"/>
  <c r="M9" i="13"/>
  <c r="M10" i="12"/>
  <c r="M11" i="12"/>
  <c r="M7" i="12"/>
  <c r="M14" i="11"/>
  <c r="M10" i="11"/>
  <c r="M6" i="11"/>
  <c r="M7" i="10"/>
  <c r="M10" i="9"/>
  <c r="M7" i="9"/>
  <c r="M7" i="8"/>
  <c r="M6" i="14"/>
  <c r="M10" i="14"/>
  <c r="M6" i="13"/>
  <c r="M8" i="13"/>
  <c r="M10" i="13"/>
  <c r="M11" i="13"/>
  <c r="M9" i="12"/>
  <c r="M8" i="12"/>
  <c r="M14" i="12"/>
  <c r="M12" i="12"/>
  <c r="M13" i="12"/>
  <c r="M9" i="11"/>
  <c r="M8" i="11"/>
  <c r="M13" i="11"/>
  <c r="M11" i="11"/>
  <c r="M12" i="11"/>
  <c r="M5" i="5"/>
  <c r="M6" i="5"/>
  <c r="M9" i="5"/>
  <c r="M13" i="5"/>
  <c r="M8" i="4"/>
  <c r="M10" i="4"/>
  <c r="M13" i="4"/>
  <c r="M14" i="4"/>
  <c r="M12" i="4"/>
  <c r="M11" i="4"/>
  <c r="M5" i="4"/>
  <c r="M6" i="2"/>
  <c r="M9" i="2"/>
  <c r="M11" i="2"/>
  <c r="M12" i="2"/>
  <c r="M10" i="2"/>
  <c r="M8" i="2"/>
  <c r="M8" i="14"/>
  <c r="M5" i="14"/>
  <c r="M7" i="13"/>
  <c r="M5" i="13"/>
  <c r="M5" i="12"/>
  <c r="M6" i="12"/>
  <c r="M5" i="11"/>
  <c r="M7" i="11"/>
  <c r="M9" i="10"/>
  <c r="M5" i="10"/>
  <c r="M11" i="10"/>
  <c r="M8" i="10"/>
  <c r="M10" i="10"/>
  <c r="M6" i="10"/>
  <c r="M9" i="9"/>
  <c r="M6" i="9"/>
  <c r="M5" i="9"/>
  <c r="M11" i="9"/>
  <c r="M8" i="9"/>
  <c r="M8" i="8"/>
  <c r="M6" i="8"/>
  <c r="M9" i="8"/>
  <c r="M5" i="8"/>
  <c r="M6" i="7"/>
  <c r="M10" i="7"/>
  <c r="M11" i="7"/>
  <c r="M9" i="7"/>
  <c r="M5" i="7"/>
  <c r="M5" i="6"/>
  <c r="M15" i="6"/>
  <c r="M9" i="6"/>
  <c r="M12" i="6"/>
  <c r="M7" i="6"/>
  <c r="M12" i="5"/>
  <c r="M10" i="5"/>
  <c r="M7" i="5"/>
  <c r="M6" i="4"/>
  <c r="M7" i="4"/>
  <c r="M8" i="3"/>
  <c r="M12" i="3"/>
  <c r="M13" i="3"/>
  <c r="M6" i="3"/>
  <c r="M10" i="3"/>
  <c r="M7" i="3"/>
  <c r="M13" i="2"/>
  <c r="M5" i="2"/>
  <c r="M7" i="2"/>
</calcChain>
</file>

<file path=xl/sharedStrings.xml><?xml version="1.0" encoding="utf-8"?>
<sst xmlns="http://schemas.openxmlformats.org/spreadsheetml/2006/main" count="689" uniqueCount="228">
  <si>
    <t>60kg</t>
  </si>
  <si>
    <t xml:space="preserve">INTRERNATIONAL TOUR Ranking </t>
  </si>
  <si>
    <t>Rank</t>
  </si>
  <si>
    <t>Name</t>
  </si>
  <si>
    <t>Club</t>
  </si>
  <si>
    <t>Country</t>
  </si>
  <si>
    <t>Prague</t>
  </si>
  <si>
    <t>Rybnik</t>
  </si>
  <si>
    <t>Bánská
Bystrica</t>
  </si>
  <si>
    <t>Brno</t>
  </si>
  <si>
    <t>SUMA</t>
  </si>
  <si>
    <t>PLACE</t>
  </si>
  <si>
    <t>POINTS</t>
  </si>
  <si>
    <t>POL</t>
  </si>
  <si>
    <t>GKS Czarni Bytom</t>
  </si>
  <si>
    <t>CZE</t>
  </si>
  <si>
    <t>66kg</t>
  </si>
  <si>
    <t>UKJ Yuko Jozefow</t>
  </si>
  <si>
    <t>Judo Železo Hranice</t>
  </si>
  <si>
    <t>73kg</t>
  </si>
  <si>
    <t>Sokol Praha Vršovice</t>
  </si>
  <si>
    <t>USK Praha</t>
  </si>
  <si>
    <t>TS Gwardia Warszawa</t>
  </si>
  <si>
    <t xml:space="preserve"> </t>
  </si>
  <si>
    <t>81kg</t>
  </si>
  <si>
    <t>Judoclub Liberec</t>
  </si>
  <si>
    <t>UKJ 225 Warszawa</t>
  </si>
  <si>
    <t>Judo SKKP Brno</t>
  </si>
  <si>
    <t>Sport Judo Litoměřice</t>
  </si>
  <si>
    <t>JK Olomouc</t>
  </si>
  <si>
    <t>SVK</t>
  </si>
  <si>
    <t>90kg</t>
  </si>
  <si>
    <t>100kg</t>
  </si>
  <si>
    <t>Judo Academy</t>
  </si>
  <si>
    <t>+100kg</t>
  </si>
  <si>
    <t>48kg</t>
  </si>
  <si>
    <t>52kg</t>
  </si>
  <si>
    <t>57kg</t>
  </si>
  <si>
    <t>1. JC Baník Ostrava</t>
  </si>
  <si>
    <t>UKJ Ryś Warszawa</t>
  </si>
  <si>
    <t>63kg</t>
  </si>
  <si>
    <t>70kg</t>
  </si>
  <si>
    <t>78kg</t>
  </si>
  <si>
    <t>+78kg</t>
  </si>
  <si>
    <t>Sokol Hradec Králové</t>
  </si>
  <si>
    <t>Judo SG Plzeň</t>
  </si>
  <si>
    <t>KS AZS AWF Katowice</t>
  </si>
  <si>
    <t>KUMA Judo Warszawa</t>
  </si>
  <si>
    <t>Ignasiak Ksawery</t>
  </si>
  <si>
    <t>Homolka Josef</t>
  </si>
  <si>
    <t>Zacha Viktor</t>
  </si>
  <si>
    <t>Slavoj Polná</t>
  </si>
  <si>
    <t>Blaszczak Igor</t>
  </si>
  <si>
    <t>Kleinos Anton</t>
  </si>
  <si>
    <t>Dvořáček Antonín</t>
  </si>
  <si>
    <t>Szatmári Mark</t>
  </si>
  <si>
    <t>Tylek Pawel</t>
  </si>
  <si>
    <t>Loska Olaf</t>
  </si>
  <si>
    <t>Bielinski Filip</t>
  </si>
  <si>
    <t>Pec Jakub</t>
  </si>
  <si>
    <t>KS Cieszyn</t>
  </si>
  <si>
    <t>Przybylski Szymon</t>
  </si>
  <si>
    <t>Mrówczynski Wiktor</t>
  </si>
  <si>
    <t>Svoboda Jan</t>
  </si>
  <si>
    <t>Lisý Jan</t>
  </si>
  <si>
    <t>Musil Jaromír</t>
  </si>
  <si>
    <t>Kopecký Adam</t>
  </si>
  <si>
    <t>AŠ Ml. Boleslav</t>
  </si>
  <si>
    <t>Žilka Peter</t>
  </si>
  <si>
    <t>Dukla Banská Bystrica</t>
  </si>
  <si>
    <t>Kutsan Andrew</t>
  </si>
  <si>
    <t>Musil Radomír</t>
  </si>
  <si>
    <t>Walenciak Michał</t>
  </si>
  <si>
    <t>Dudy David</t>
  </si>
  <si>
    <t>Knápek Radim</t>
  </si>
  <si>
    <t>Kubiak Damian</t>
  </si>
  <si>
    <t>KS Akademia Judo Poznań</t>
  </si>
  <si>
    <t>Broniec Patryk</t>
  </si>
  <si>
    <t>Tsiarpitski Uladzislau</t>
  </si>
  <si>
    <t>Morávek Martin</t>
  </si>
  <si>
    <t>Skp Judo Nový Bydžov</t>
  </si>
  <si>
    <t>Mašek Jan</t>
  </si>
  <si>
    <t>Wozniak Zuzanna</t>
  </si>
  <si>
    <t>Korčáková Markéta</t>
  </si>
  <si>
    <t>Judoklub Olomouc</t>
  </si>
  <si>
    <t>Onysk Oliwia</t>
  </si>
  <si>
    <t>Vondráková Lada</t>
  </si>
  <si>
    <t>Shtefaniak Yuliia</t>
  </si>
  <si>
    <t>UKR</t>
  </si>
  <si>
    <t>Janeczko Aleksandra</t>
  </si>
  <si>
    <t>Voloshyniuk Yana</t>
  </si>
  <si>
    <t>Zedníková Eliška</t>
  </si>
  <si>
    <t>Judo Dragons</t>
  </si>
  <si>
    <t>Mertlová Andrea</t>
  </si>
  <si>
    <t>Szafran Agata</t>
  </si>
  <si>
    <t>Skalská Anna</t>
  </si>
  <si>
    <t>Wolkowicz Emilia</t>
  </si>
  <si>
    <t>Fízelová Ema</t>
  </si>
  <si>
    <t>Kobus Natalia</t>
  </si>
  <si>
    <t>Romaniuk Marcelina</t>
  </si>
  <si>
    <t>Dziopa Paulina</t>
  </si>
  <si>
    <t>Muszynska Paulina</t>
  </si>
  <si>
    <t>Košnarová Marie Žofie</t>
  </si>
  <si>
    <t>Sk Kaplice</t>
  </si>
  <si>
    <t>Hojdarová Štěpánka</t>
  </si>
  <si>
    <t>Lis Wiktoria</t>
  </si>
  <si>
    <t>Čerchlová Markéta</t>
  </si>
  <si>
    <t>Paulusová Markéta</t>
  </si>
  <si>
    <t>Zawadzki Patryk</t>
  </si>
  <si>
    <t>Pieczyński Hubert</t>
  </si>
  <si>
    <t>Symański Szymon</t>
  </si>
  <si>
    <t>Klimkiewicz Krzysztof</t>
  </si>
  <si>
    <t>UKS Judo Kraków</t>
  </si>
  <si>
    <t>Biedrzycki Jakub</t>
  </si>
  <si>
    <t>Mrówczyński Wiktor</t>
  </si>
  <si>
    <t>Zacheja Maciej</t>
  </si>
  <si>
    <t>Karimov Khusniddin</t>
  </si>
  <si>
    <t>Król Dominik</t>
  </si>
  <si>
    <t>AZS AWF Katowice</t>
  </si>
  <si>
    <t>Gwóźdź Sebastian</t>
  </si>
  <si>
    <t>Sokol Prha Vršovice</t>
  </si>
  <si>
    <t>Salisz Mateusz</t>
  </si>
  <si>
    <t>Pankowski Jakub</t>
  </si>
  <si>
    <t>Ouerfelli Kerim</t>
  </si>
  <si>
    <t>Mlady Petr</t>
  </si>
  <si>
    <t>Majcher Norbert</t>
  </si>
  <si>
    <t>Bezdek Martin</t>
  </si>
  <si>
    <t>JUDO ŽELEZO Hranice</t>
  </si>
  <si>
    <t>Turansky Martin</t>
  </si>
  <si>
    <t>Bogdaniuk Jakub</t>
  </si>
  <si>
    <t>Halinów Team</t>
  </si>
  <si>
    <t>Sedlak Martin</t>
  </si>
  <si>
    <t>Kożuch Oliwia</t>
  </si>
  <si>
    <t>Cieślik Klaudia</t>
  </si>
  <si>
    <t>Ślązok Wiktoria</t>
  </si>
  <si>
    <t>Żemła Paulina</t>
  </si>
  <si>
    <t>Lniany Sonia</t>
  </si>
  <si>
    <t>Konfisz Amelia</t>
  </si>
  <si>
    <t>Stojek Nina</t>
  </si>
  <si>
    <t>UKS Judo Wolbrom</t>
  </si>
  <si>
    <t>Pałka Agata</t>
  </si>
  <si>
    <t>Zarychta Paulina</t>
  </si>
  <si>
    <t>Bączek Maria</t>
  </si>
  <si>
    <t>Baron Wiktoria</t>
  </si>
  <si>
    <t>Dyba Anna</t>
  </si>
  <si>
    <t>Turek Aleksandra</t>
  </si>
  <si>
    <t>Gonsior Emilia</t>
  </si>
  <si>
    <t>Lof Katarzyna</t>
  </si>
  <si>
    <t>Osa Judo Club</t>
  </si>
  <si>
    <t>IRL</t>
  </si>
  <si>
    <t>Sojka Alexandr</t>
  </si>
  <si>
    <t>UJZ Mühlviertel</t>
  </si>
  <si>
    <t>Ukraine</t>
  </si>
  <si>
    <t>MKS Juvenia Wrocław</t>
  </si>
  <si>
    <t>Ołdak Alicja</t>
  </si>
  <si>
    <t>Wybańska Aleksandra</t>
  </si>
  <si>
    <t>Pospíšilová Aela</t>
  </si>
  <si>
    <t>Judo Příbram</t>
  </si>
  <si>
    <t>JK Zlín</t>
  </si>
  <si>
    <t>Wałęga Magdalena</t>
  </si>
  <si>
    <t>Skorpion Judo Krosno</t>
  </si>
  <si>
    <t>Military France</t>
  </si>
  <si>
    <t>FRA</t>
  </si>
  <si>
    <t>Glubiak Martyna</t>
  </si>
  <si>
    <t>Margault Heraul</t>
  </si>
  <si>
    <t>Glubiak Magda</t>
  </si>
  <si>
    <t>Zarybnicka Julie</t>
  </si>
  <si>
    <t xml:space="preserve">Zarybnicka Lucie </t>
  </si>
  <si>
    <t>Judo Club Hradec Kralove</t>
  </si>
  <si>
    <t xml:space="preserve">Brisson Sylvanie </t>
  </si>
  <si>
    <t xml:space="preserve">Ondrouskova Barbora </t>
  </si>
  <si>
    <t>Hofman Urszula</t>
  </si>
  <si>
    <t>KS Polonia Rybnik</t>
  </si>
  <si>
    <t xml:space="preserve">Ramazan ISAEV, </t>
  </si>
  <si>
    <t>AUT</t>
  </si>
  <si>
    <t>Branik Maribor</t>
  </si>
  <si>
    <t xml:space="preserve">Zadravec Gabriel </t>
  </si>
  <si>
    <t>SLO</t>
  </si>
  <si>
    <t xml:space="preserve">Idmont Perrick </t>
  </si>
  <si>
    <t xml:space="preserve">Kopeckỳ Matěj </t>
  </si>
  <si>
    <t>ŠK Dukla BB</t>
  </si>
  <si>
    <t xml:space="preserve">Poliak Matej </t>
  </si>
  <si>
    <t xml:space="preserve">Pochop Daniel </t>
  </si>
  <si>
    <t xml:space="preserve">Laudort  Widdman </t>
  </si>
  <si>
    <t xml:space="preserve">Kopecky Adam </t>
  </si>
  <si>
    <t>Rogalski Oskar</t>
  </si>
  <si>
    <t>Hato Judo Warszawa</t>
  </si>
  <si>
    <t>Pintera Daniel</t>
  </si>
  <si>
    <t>Barto Alex</t>
  </si>
  <si>
    <t>Zilka Peter</t>
  </si>
  <si>
    <r>
      <t>Mata</t>
    </r>
    <r>
      <rPr>
        <sz val="11"/>
        <color theme="1"/>
        <rFont val="Aptos Narrow"/>
        <family val="2"/>
      </rPr>
      <t>š</t>
    </r>
    <r>
      <rPr>
        <sz val="11"/>
        <color theme="1"/>
        <rFont val="Arial"/>
        <family val="2"/>
        <charset val="238"/>
      </rPr>
      <t>eje Benjamín</t>
    </r>
  </si>
  <si>
    <t>Adam Viktor</t>
  </si>
  <si>
    <t>Teresiński Grzegorz</t>
  </si>
  <si>
    <t>JC Bardejov</t>
  </si>
  <si>
    <t>Varesinsky Michal</t>
  </si>
  <si>
    <t>KS AZS AWFiS Gdańsk</t>
  </si>
  <si>
    <t>UKS Judo Pohl Przemęt</t>
  </si>
  <si>
    <t>UKS Conrad Gdańsk</t>
  </si>
  <si>
    <t>Klub Judo AZS Opole</t>
  </si>
  <si>
    <t>UKJ Yuko Józefów</t>
  </si>
  <si>
    <t>KS AZS AWF Wrocław</t>
  </si>
  <si>
    <t>SGKS Wybrzeże Gdańsk</t>
  </si>
  <si>
    <t>UKS Olimp Nowa Sól</t>
  </si>
  <si>
    <t>PGE Akademia Judo Poznań</t>
  </si>
  <si>
    <t>KŚ AZS Gliwice</t>
  </si>
  <si>
    <t xml:space="preserve">SadilkovaZuzana </t>
  </si>
  <si>
    <t>UKS Arkus Warszawa</t>
  </si>
  <si>
    <t>Kuma Judo Warszawa</t>
  </si>
  <si>
    <t>KS SDW Warszawa</t>
  </si>
  <si>
    <t>UKS Millenium Rzeszów</t>
  </si>
  <si>
    <t>KS Judo Gwardia Koszalin</t>
  </si>
  <si>
    <t>UKS Arcus Warszawa</t>
  </si>
  <si>
    <t>TS Wisła Kraków</t>
  </si>
  <si>
    <t>SLÁVIA STU BA</t>
  </si>
  <si>
    <t>SKP Benešov</t>
  </si>
  <si>
    <t>Horakova Veronika</t>
  </si>
  <si>
    <t xml:space="preserve">Bodnarova Tereza </t>
  </si>
  <si>
    <t>Pegoud Emilie</t>
  </si>
  <si>
    <t xml:space="preserve">PM Katowice </t>
  </si>
  <si>
    <t>7-8</t>
  </si>
  <si>
    <t>4-5</t>
  </si>
  <si>
    <t>9-10</t>
  </si>
  <si>
    <t>6-7</t>
  </si>
  <si>
    <t>8-9</t>
  </si>
  <si>
    <t>10-11</t>
  </si>
  <si>
    <t>5-6</t>
  </si>
  <si>
    <t xml:space="preserve">Zacheja Agata </t>
  </si>
  <si>
    <t>Trener klubowy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</si>
</sst>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([$€-2]\ * #,##0.00_);_([$€-2]\ * \(#,##0.00\);_([$€-2]\ * &quot;-&quot;??_);_(@_)"/>
    <numFmt numFmtId="165" formatCode="_-* #,##0.00\ [$zł-415]_-;\-* #,##0.00\ [$zł-415]_-;_-* &quot;-&quot;??\ [$zł-415]_-;_-@_-"/>
  </numFmts>
  <fonts count="2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0"/>
      <color rgb="FF000000"/>
      <name val="Arial"/>
    </font>
    <font>
      <b/>
      <sz val="18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3"/>
      <color rgb="FF0000FF"/>
      <name val="Arial"/>
      <family val="2"/>
      <charset val="238"/>
    </font>
    <font>
      <sz val="8"/>
      <name val="Arial"/>
      <family val="2"/>
      <charset val="238"/>
      <scheme val="minor"/>
    </font>
    <font>
      <sz val="11"/>
      <color theme="1"/>
      <name val="Aptos Narrow"/>
      <family val="2"/>
    </font>
    <font>
      <sz val="12"/>
      <color theme="1"/>
      <name val="Arial"/>
      <family val="2"/>
      <charset val="238"/>
    </font>
    <font>
      <sz val="10"/>
      <color rgb="FF000000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DB5F8"/>
        <bgColor rgb="FF8DB5F8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B9FF"/>
        <bgColor rgb="FFFFB9FF"/>
      </patternFill>
    </fill>
    <fill>
      <patternFill patternType="solid">
        <fgColor theme="5" tint="0.39997558519241921"/>
        <bgColor rgb="FFFCE5CD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ck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quotePrefix="1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6" fillId="3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8" fillId="8" borderId="6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Border="1" applyAlignment="1">
      <alignment shrinkToFit="1"/>
    </xf>
    <xf numFmtId="0" fontId="11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18" fillId="8" borderId="1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8" fillId="8" borderId="24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9" fillId="8" borderId="26" xfId="0" applyFont="1" applyFill="1" applyBorder="1" applyAlignment="1">
      <alignment horizontal="center"/>
    </xf>
    <xf numFmtId="16" fontId="11" fillId="0" borderId="25" xfId="0" quotePrefix="1" applyNumberFormat="1" applyFont="1" applyBorder="1" applyAlignment="1">
      <alignment horizontal="center" vertical="center"/>
    </xf>
    <xf numFmtId="0" fontId="11" fillId="0" borderId="25" xfId="0" quotePrefix="1" applyFont="1" applyBorder="1" applyAlignment="1">
      <alignment horizontal="center" vertical="center"/>
    </xf>
    <xf numFmtId="0" fontId="19" fillId="8" borderId="27" xfId="0" applyFont="1" applyFill="1" applyBorder="1" applyAlignment="1">
      <alignment horizontal="center"/>
    </xf>
    <xf numFmtId="0" fontId="11" fillId="0" borderId="28" xfId="0" quotePrefix="1" applyFont="1" applyBorder="1" applyAlignment="1">
      <alignment horizontal="center" vertical="center"/>
    </xf>
    <xf numFmtId="0" fontId="11" fillId="0" borderId="29" xfId="0" applyFont="1" applyBorder="1"/>
    <xf numFmtId="0" fontId="12" fillId="0" borderId="29" xfId="0" applyFont="1" applyBorder="1" applyAlignment="1">
      <alignment shrinkToFit="1"/>
    </xf>
    <xf numFmtId="0" fontId="11" fillId="0" borderId="29" xfId="0" applyFont="1" applyBorder="1" applyAlignment="1">
      <alignment horizontal="center"/>
    </xf>
    <xf numFmtId="0" fontId="11" fillId="6" borderId="30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1" fillId="6" borderId="32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center"/>
    </xf>
    <xf numFmtId="0" fontId="19" fillId="8" borderId="33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/>
    <xf numFmtId="0" fontId="12" fillId="0" borderId="35" xfId="0" applyFont="1" applyBorder="1" applyAlignment="1">
      <alignment shrinkToFit="1"/>
    </xf>
    <xf numFmtId="0" fontId="11" fillId="0" borderId="35" xfId="0" applyFont="1" applyBorder="1" applyAlignment="1">
      <alignment horizontal="center"/>
    </xf>
    <xf numFmtId="0" fontId="13" fillId="6" borderId="37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5" xfId="0" quotePrefix="1" applyFont="1" applyBorder="1" applyAlignment="1">
      <alignment horizontal="center"/>
    </xf>
    <xf numFmtId="0" fontId="11" fillId="0" borderId="28" xfId="0" quotePrefix="1" applyFont="1" applyBorder="1" applyAlignment="1">
      <alignment horizontal="center"/>
    </xf>
    <xf numFmtId="0" fontId="11" fillId="6" borderId="32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12" fillId="0" borderId="35" xfId="0" applyFont="1" applyBorder="1" applyAlignment="1">
      <alignment vertical="center" shrinkToFit="1"/>
    </xf>
    <xf numFmtId="0" fontId="11" fillId="0" borderId="35" xfId="0" applyFont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9" fillId="0" borderId="25" xfId="0" quotePrefix="1" applyFont="1" applyBorder="1" applyAlignment="1">
      <alignment horizontal="center" vertical="center"/>
    </xf>
    <xf numFmtId="0" fontId="19" fillId="8" borderId="26" xfId="0" applyFont="1" applyFill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2" fillId="0" borderId="29" xfId="0" applyFont="1" applyBorder="1" applyAlignment="1">
      <alignment vertical="center" shrinkToFit="1"/>
    </xf>
    <xf numFmtId="0" fontId="11" fillId="0" borderId="29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9" fillId="8" borderId="33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34" xfId="0" quotePrefix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3" fillId="6" borderId="32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/>
    <xf numFmtId="0" fontId="11" fillId="0" borderId="2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13" fillId="5" borderId="36" xfId="0" applyFont="1" applyFill="1" applyBorder="1" applyAlignment="1">
      <alignment horizontal="center"/>
    </xf>
    <xf numFmtId="0" fontId="13" fillId="5" borderId="37" xfId="0" applyFont="1" applyFill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13" fillId="6" borderId="38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9" fillId="8" borderId="42" xfId="0" applyFont="1" applyFill="1" applyBorder="1" applyAlignment="1">
      <alignment horizontal="center"/>
    </xf>
    <xf numFmtId="0" fontId="19" fillId="8" borderId="43" xfId="0" applyFont="1" applyFill="1" applyBorder="1" applyAlignment="1">
      <alignment horizontal="center"/>
    </xf>
    <xf numFmtId="0" fontId="19" fillId="8" borderId="44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9" fillId="8" borderId="42" xfId="0" applyFont="1" applyFill="1" applyBorder="1" applyAlignment="1">
      <alignment horizontal="center" vertical="center"/>
    </xf>
    <xf numFmtId="0" fontId="19" fillId="8" borderId="43" xfId="0" applyFont="1" applyFill="1" applyBorder="1" applyAlignment="1">
      <alignment horizontal="center" vertical="center"/>
    </xf>
    <xf numFmtId="0" fontId="19" fillId="8" borderId="46" xfId="0" applyFont="1" applyFill="1" applyBorder="1" applyAlignment="1">
      <alignment horizontal="center" vertical="center"/>
    </xf>
    <xf numFmtId="0" fontId="19" fillId="8" borderId="47" xfId="0" applyFont="1" applyFill="1" applyBorder="1" applyAlignment="1">
      <alignment horizontal="center" vertical="center"/>
    </xf>
    <xf numFmtId="0" fontId="19" fillId="8" borderId="48" xfId="0" applyFont="1" applyFill="1" applyBorder="1" applyAlignment="1">
      <alignment horizontal="center" vertical="center"/>
    </xf>
    <xf numFmtId="0" fontId="19" fillId="8" borderId="49" xfId="0" applyFont="1" applyFill="1" applyBorder="1" applyAlignment="1">
      <alignment horizontal="center" vertical="center"/>
    </xf>
    <xf numFmtId="0" fontId="19" fillId="8" borderId="5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" fillId="0" borderId="1" xfId="0" applyFont="1" applyBorder="1"/>
    <xf numFmtId="0" fontId="14" fillId="0" borderId="1" xfId="0" applyFont="1" applyBorder="1"/>
    <xf numFmtId="0" fontId="13" fillId="4" borderId="37" xfId="0" applyFont="1" applyFill="1" applyBorder="1" applyAlignment="1">
      <alignment horizontal="center"/>
    </xf>
    <xf numFmtId="0" fontId="6" fillId="0" borderId="16" xfId="0" applyFont="1" applyBorder="1"/>
    <xf numFmtId="0" fontId="6" fillId="0" borderId="15" xfId="0" applyFont="1" applyBorder="1"/>
    <xf numFmtId="0" fontId="9" fillId="0" borderId="25" xfId="0" applyFont="1" applyBorder="1" applyAlignment="1">
      <alignment horizontal="center" vertical="center"/>
    </xf>
    <xf numFmtId="16" fontId="22" fillId="0" borderId="25" xfId="0" quotePrefix="1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8" borderId="52" xfId="0" applyFont="1" applyFill="1" applyBorder="1" applyAlignment="1">
      <alignment horizontal="center" vertical="center"/>
    </xf>
    <xf numFmtId="0" fontId="11" fillId="0" borderId="29" xfId="0" quotePrefix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9" fillId="8" borderId="53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/>
    </xf>
    <xf numFmtId="0" fontId="18" fillId="8" borderId="56" xfId="0" applyFont="1" applyFill="1" applyBorder="1" applyAlignment="1">
      <alignment horizontal="center" vertical="center"/>
    </xf>
    <xf numFmtId="0" fontId="19" fillId="8" borderId="46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9" fillId="8" borderId="50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16" fontId="22" fillId="0" borderId="28" xfId="0" quotePrefix="1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64" fontId="0" fillId="9" borderId="0" xfId="0" applyNumberFormat="1" applyFill="1"/>
    <xf numFmtId="44" fontId="0" fillId="9" borderId="0" xfId="1" applyFont="1" applyFill="1"/>
    <xf numFmtId="165" fontId="0" fillId="9" borderId="0" xfId="0" applyNumberFormat="1" applyFill="1"/>
    <xf numFmtId="0" fontId="5" fillId="3" borderId="4" xfId="0" applyFont="1" applyFill="1" applyBorder="1" applyAlignment="1">
      <alignment horizontal="left" vertical="center"/>
    </xf>
    <xf numFmtId="0" fontId="6" fillId="0" borderId="5" xfId="0" applyFont="1" applyBorder="1"/>
    <xf numFmtId="0" fontId="5" fillId="4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/>
    </xf>
    <xf numFmtId="0" fontId="5" fillId="6" borderId="54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6" fillId="0" borderId="23" xfId="0" applyFont="1" applyBorder="1"/>
    <xf numFmtId="0" fontId="5" fillId="4" borderId="22" xfId="0" applyFont="1" applyFill="1" applyBorder="1" applyAlignment="1">
      <alignment horizontal="left" vertical="center"/>
    </xf>
    <xf numFmtId="0" fontId="5" fillId="5" borderId="22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horizontal="lef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120015</xdr:colOff>
      <xdr:row>2</xdr:row>
      <xdr:rowOff>72390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489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78105</xdr:colOff>
      <xdr:row>2</xdr:row>
      <xdr:rowOff>64770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52185" y="90297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102870</xdr:colOff>
      <xdr:row>2</xdr:row>
      <xdr:rowOff>49530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96150" y="88773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449580</xdr:colOff>
      <xdr:row>2</xdr:row>
      <xdr:rowOff>57150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1660" y="895350"/>
          <a:ext cx="30480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131990</xdr:colOff>
      <xdr:row>2</xdr:row>
      <xdr:rowOff>57150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0819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123825</xdr:colOff>
      <xdr:row>2</xdr:row>
      <xdr:rowOff>78921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21854" y="1145721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127907</xdr:colOff>
      <xdr:row>2</xdr:row>
      <xdr:rowOff>46265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45136" y="1113065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457200</xdr:colOff>
      <xdr:row>2</xdr:row>
      <xdr:rowOff>100693</xdr:rowOff>
    </xdr:from>
    <xdr:ext cx="228600" cy="225878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03229" y="1167493"/>
          <a:ext cx="228600" cy="225878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2</xdr:row>
      <xdr:rowOff>66675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133475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114300</xdr:colOff>
      <xdr:row>2</xdr:row>
      <xdr:rowOff>66675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6475" y="1133475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114300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05675" y="11239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466724</xdr:colOff>
      <xdr:row>2</xdr:row>
      <xdr:rowOff>57149</xdr:rowOff>
    </xdr:from>
    <xdr:ext cx="257175" cy="295275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86899" y="1123949"/>
          <a:ext cx="257175" cy="29527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2</xdr:row>
      <xdr:rowOff>57150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7275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114300</xdr:colOff>
      <xdr:row>2</xdr:row>
      <xdr:rowOff>76200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6475" y="114300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104775</xdr:colOff>
      <xdr:row>2</xdr:row>
      <xdr:rowOff>76200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96150" y="114300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457200</xdr:colOff>
      <xdr:row>2</xdr:row>
      <xdr:rowOff>76200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7375" y="1143000"/>
          <a:ext cx="30480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2</xdr:row>
      <xdr:rowOff>95250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6325" y="11620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142875</xdr:colOff>
      <xdr:row>2</xdr:row>
      <xdr:rowOff>66675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5050" y="1133475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77100" y="11239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457200</xdr:colOff>
      <xdr:row>2</xdr:row>
      <xdr:rowOff>76200</xdr:rowOff>
    </xdr:from>
    <xdr:ext cx="304800" cy="24765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7375" y="1143000"/>
          <a:ext cx="30480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135255</xdr:colOff>
      <xdr:row>2</xdr:row>
      <xdr:rowOff>64770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0135" y="113157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131445</xdr:colOff>
      <xdr:row>2</xdr:row>
      <xdr:rowOff>87630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05525" y="115443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118110</xdr:colOff>
      <xdr:row>2</xdr:row>
      <xdr:rowOff>64770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1390" y="113157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449579</xdr:colOff>
      <xdr:row>2</xdr:row>
      <xdr:rowOff>57150</xdr:rowOff>
    </xdr:from>
    <xdr:ext cx="283845" cy="27813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1659" y="1123950"/>
          <a:ext cx="283845" cy="2781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159809</xdr:colOff>
      <xdr:row>2</xdr:row>
      <xdr:rowOff>82550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8076" y="929217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140759</xdr:colOff>
      <xdr:row>2</xdr:row>
      <xdr:rowOff>82550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8226" y="929217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86783</xdr:colOff>
      <xdr:row>2</xdr:row>
      <xdr:rowOff>65616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83450" y="912283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466725</xdr:colOff>
      <xdr:row>2</xdr:row>
      <xdr:rowOff>76200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150495</xdr:colOff>
      <xdr:row>2</xdr:row>
      <xdr:rowOff>72390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013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108585</xdr:colOff>
      <xdr:row>2</xdr:row>
      <xdr:rowOff>64770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67425" y="90297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110490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88530" y="8953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445770</xdr:colOff>
      <xdr:row>2</xdr:row>
      <xdr:rowOff>62865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52610" y="901065"/>
          <a:ext cx="30480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158115</xdr:colOff>
      <xdr:row>2</xdr:row>
      <xdr:rowOff>57150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2995" y="8953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116205</xdr:colOff>
      <xdr:row>2</xdr:row>
      <xdr:rowOff>57150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0285" y="8953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118110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1390" y="8953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426720</xdr:colOff>
      <xdr:row>2</xdr:row>
      <xdr:rowOff>76200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48800" y="914400"/>
          <a:ext cx="30480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150495</xdr:colOff>
      <xdr:row>2</xdr:row>
      <xdr:rowOff>72390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537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93345</xdr:colOff>
      <xdr:row>2</xdr:row>
      <xdr:rowOff>57150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67425" y="8953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88530" y="8953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451485</xdr:colOff>
      <xdr:row>2</xdr:row>
      <xdr:rowOff>85725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73565" y="923925"/>
          <a:ext cx="30480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135255</xdr:colOff>
      <xdr:row>2</xdr:row>
      <xdr:rowOff>72390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013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108585</xdr:colOff>
      <xdr:row>2</xdr:row>
      <xdr:rowOff>80010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2665" y="91821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118110</xdr:colOff>
      <xdr:row>2</xdr:row>
      <xdr:rowOff>64770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1390" y="90297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422910</xdr:colOff>
      <xdr:row>2</xdr:row>
      <xdr:rowOff>85725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44990" y="923925"/>
          <a:ext cx="30480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158115</xdr:colOff>
      <xdr:row>2</xdr:row>
      <xdr:rowOff>64770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2995" y="90297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108585</xdr:colOff>
      <xdr:row>2</xdr:row>
      <xdr:rowOff>72390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2665" y="91059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118110</xdr:colOff>
      <xdr:row>2</xdr:row>
      <xdr:rowOff>64770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1390" y="90297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438150</xdr:colOff>
      <xdr:row>2</xdr:row>
      <xdr:rowOff>60960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60230" y="899160"/>
          <a:ext cx="30480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142875</xdr:colOff>
      <xdr:row>2</xdr:row>
      <xdr:rowOff>57150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9046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123825</xdr:colOff>
      <xdr:row>2</xdr:row>
      <xdr:rowOff>57150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9196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117022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01593" y="11239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431346</xdr:colOff>
      <xdr:row>2</xdr:row>
      <xdr:rowOff>66675</xdr:rowOff>
    </xdr:from>
    <xdr:ext cx="304800" cy="266700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444717" y="1133475"/>
          <a:ext cx="30480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133350</xdr:colOff>
      <xdr:row>2</xdr:row>
      <xdr:rowOff>66675</xdr:rowOff>
    </xdr:from>
    <xdr:ext cx="400050" cy="266700"/>
    <xdr:pic>
      <xdr:nvPicPr>
        <xdr:cNvPr id="2" name="image3.png" title="Obrázek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6325" y="1133475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</xdr:colOff>
      <xdr:row>2</xdr:row>
      <xdr:rowOff>57150</xdr:rowOff>
    </xdr:from>
    <xdr:ext cx="400050" cy="266700"/>
    <xdr:pic>
      <xdr:nvPicPr>
        <xdr:cNvPr id="3" name="image1.png" title="Obrázek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05525" y="1123950"/>
          <a:ext cx="4000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123825</xdr:colOff>
      <xdr:row>2</xdr:row>
      <xdr:rowOff>57150</xdr:rowOff>
    </xdr:from>
    <xdr:ext cx="447675" cy="266700"/>
    <xdr:pic>
      <xdr:nvPicPr>
        <xdr:cNvPr id="4" name="image4.png" title="Obrázek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5200" y="1123950"/>
          <a:ext cx="44767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485775</xdr:colOff>
      <xdr:row>2</xdr:row>
      <xdr:rowOff>104774</xdr:rowOff>
    </xdr:from>
    <xdr:ext cx="219075" cy="219075"/>
    <xdr:pic>
      <xdr:nvPicPr>
        <xdr:cNvPr id="5" name="image2.png" title="Obrázek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05950" y="1171574"/>
          <a:ext cx="219075" cy="219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outlinePr summaryBelow="0" summaryRight="0"/>
  </sheetPr>
  <dimension ref="A1:Z1000"/>
  <sheetViews>
    <sheetView zoomScaleNormal="100" workbookViewId="0">
      <selection activeCell="O5" sqref="O5"/>
    </sheetView>
  </sheetViews>
  <sheetFormatPr defaultColWidth="12.6640625" defaultRowHeight="15" customHeight="1" x14ac:dyDescent="0.25"/>
  <cols>
    <col min="1" max="1" width="6.88671875" customWidth="1"/>
    <col min="2" max="2" width="23.10937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26" width="11.109375" customWidth="1"/>
  </cols>
  <sheetData>
    <row r="1" spans="1:26" ht="33" customHeight="1" x14ac:dyDescent="0.25">
      <c r="A1" s="15">
        <v>2024</v>
      </c>
      <c r="B1" s="2" t="s">
        <v>0</v>
      </c>
      <c r="C1" s="3" t="s">
        <v>1</v>
      </c>
    </row>
    <row r="2" spans="1:26" ht="33" customHeight="1" thickBot="1" x14ac:dyDescent="0.3">
      <c r="A2" s="1"/>
    </row>
    <row r="3" spans="1:26" ht="32.25" customHeight="1" thickTop="1" x14ac:dyDescent="0.25">
      <c r="A3" s="48" t="s">
        <v>2</v>
      </c>
      <c r="B3" s="49" t="s">
        <v>3</v>
      </c>
      <c r="C3" s="49" t="s">
        <v>4</v>
      </c>
      <c r="D3" s="49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6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46" customFormat="1" ht="27" customHeight="1" thickBot="1" x14ac:dyDescent="0.3">
      <c r="A4" s="127"/>
      <c r="B4" s="128"/>
      <c r="C4" s="128"/>
      <c r="D4" s="128"/>
      <c r="E4" s="40" t="s">
        <v>11</v>
      </c>
      <c r="F4" s="40" t="s">
        <v>12</v>
      </c>
      <c r="G4" s="41" t="s">
        <v>11</v>
      </c>
      <c r="H4" s="41" t="s">
        <v>12</v>
      </c>
      <c r="I4" s="42" t="s">
        <v>11</v>
      </c>
      <c r="J4" s="42" t="s">
        <v>12</v>
      </c>
      <c r="K4" s="43" t="s">
        <v>11</v>
      </c>
      <c r="L4" s="44" t="s">
        <v>12</v>
      </c>
      <c r="M4" s="59" t="s">
        <v>12</v>
      </c>
      <c r="N4" s="45"/>
      <c r="O4" s="207"/>
      <c r="P4" s="207" t="s">
        <v>227</v>
      </c>
      <c r="Q4" s="207"/>
      <c r="R4" s="45"/>
      <c r="S4" s="45"/>
      <c r="T4" s="45"/>
      <c r="U4" s="45"/>
      <c r="V4" s="45"/>
      <c r="W4" s="45"/>
      <c r="X4" s="45"/>
      <c r="Y4" s="45"/>
      <c r="Z4" s="45"/>
    </row>
    <row r="5" spans="1:26" ht="17.25" customHeight="1" x14ac:dyDescent="0.25">
      <c r="A5" s="120">
        <v>1</v>
      </c>
      <c r="B5" s="104" t="s">
        <v>52</v>
      </c>
      <c r="C5" s="105" t="s">
        <v>153</v>
      </c>
      <c r="D5" s="106" t="s">
        <v>13</v>
      </c>
      <c r="E5" s="121">
        <v>3</v>
      </c>
      <c r="F5" s="89">
        <v>1</v>
      </c>
      <c r="G5" s="151">
        <v>1</v>
      </c>
      <c r="H5" s="90">
        <v>3</v>
      </c>
      <c r="I5" s="152">
        <v>2</v>
      </c>
      <c r="J5" s="107">
        <v>2</v>
      </c>
      <c r="K5" s="121"/>
      <c r="L5" s="89"/>
      <c r="M5" s="176">
        <f t="shared" ref="M5:M10" si="0">SUM(L5,J5,H5,F5)</f>
        <v>6</v>
      </c>
      <c r="N5" s="208">
        <v>700</v>
      </c>
      <c r="O5" s="209">
        <f>N5*4.3533</f>
        <v>3047.31</v>
      </c>
      <c r="P5" s="209">
        <f>O5*0.2</f>
        <v>609.46199999999999</v>
      </c>
    </row>
    <row r="6" spans="1:26" ht="17.25" customHeight="1" x14ac:dyDescent="0.25">
      <c r="A6" s="67">
        <v>2</v>
      </c>
      <c r="B6" s="96" t="s">
        <v>48</v>
      </c>
      <c r="C6" s="97" t="s">
        <v>197</v>
      </c>
      <c r="D6" s="98" t="s">
        <v>13</v>
      </c>
      <c r="E6" s="26">
        <v>1</v>
      </c>
      <c r="F6" s="22">
        <v>3</v>
      </c>
      <c r="G6" s="135"/>
      <c r="H6" s="23"/>
      <c r="I6" s="136"/>
      <c r="J6" s="35"/>
      <c r="K6" s="26"/>
      <c r="L6" s="22"/>
      <c r="M6" s="177">
        <f t="shared" si="0"/>
        <v>3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6" ht="17.25" customHeight="1" x14ac:dyDescent="0.25">
      <c r="A7" s="70">
        <v>3</v>
      </c>
      <c r="B7" s="96" t="s">
        <v>108</v>
      </c>
      <c r="C7" s="97" t="s">
        <v>14</v>
      </c>
      <c r="D7" s="132" t="s">
        <v>13</v>
      </c>
      <c r="E7" s="26"/>
      <c r="F7" s="22"/>
      <c r="G7" s="135">
        <v>2</v>
      </c>
      <c r="H7" s="23">
        <v>2</v>
      </c>
      <c r="I7" s="136">
        <v>3</v>
      </c>
      <c r="J7" s="35">
        <v>1</v>
      </c>
      <c r="K7" s="26"/>
      <c r="L7" s="22"/>
      <c r="M7" s="177">
        <f t="shared" si="0"/>
        <v>3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6" ht="17.25" customHeight="1" x14ac:dyDescent="0.25">
      <c r="A8" s="67">
        <v>4</v>
      </c>
      <c r="B8" s="96" t="s">
        <v>49</v>
      </c>
      <c r="C8" s="97" t="s">
        <v>21</v>
      </c>
      <c r="D8" s="98" t="s">
        <v>15</v>
      </c>
      <c r="E8" s="26">
        <v>2</v>
      </c>
      <c r="F8" s="22">
        <v>2</v>
      </c>
      <c r="G8" s="135"/>
      <c r="H8" s="23"/>
      <c r="I8" s="136"/>
      <c r="J8" s="35"/>
      <c r="K8" s="26"/>
      <c r="L8" s="22"/>
      <c r="M8" s="177">
        <f t="shared" si="0"/>
        <v>2</v>
      </c>
      <c r="N8" s="46" t="s">
        <v>23</v>
      </c>
    </row>
    <row r="9" spans="1:26" ht="17.25" customHeight="1" x14ac:dyDescent="0.25">
      <c r="A9" s="70">
        <v>5</v>
      </c>
      <c r="B9" s="96" t="s">
        <v>109</v>
      </c>
      <c r="C9" s="97" t="s">
        <v>198</v>
      </c>
      <c r="D9" s="98" t="s">
        <v>13</v>
      </c>
      <c r="E9" s="26"/>
      <c r="F9" s="22"/>
      <c r="G9" s="135">
        <v>3</v>
      </c>
      <c r="H9" s="23">
        <v>1</v>
      </c>
      <c r="I9" s="136"/>
      <c r="J9" s="35"/>
      <c r="K9" s="26"/>
      <c r="L9" s="22"/>
      <c r="M9" s="177">
        <f t="shared" si="0"/>
        <v>1</v>
      </c>
    </row>
    <row r="10" spans="1:26" ht="17.25" customHeight="1" thickBot="1" x14ac:dyDescent="0.3">
      <c r="A10" s="129">
        <v>6</v>
      </c>
      <c r="B10" s="110" t="s">
        <v>50</v>
      </c>
      <c r="C10" s="111" t="s">
        <v>51</v>
      </c>
      <c r="D10" s="112" t="s">
        <v>15</v>
      </c>
      <c r="E10" s="125">
        <v>3</v>
      </c>
      <c r="F10" s="77">
        <v>1</v>
      </c>
      <c r="G10" s="153"/>
      <c r="H10" s="79"/>
      <c r="I10" s="154"/>
      <c r="J10" s="115"/>
      <c r="K10" s="125"/>
      <c r="L10" s="77"/>
      <c r="M10" s="182">
        <f t="shared" si="0"/>
        <v>1</v>
      </c>
    </row>
    <row r="11" spans="1:26" ht="17.25" hidden="1" customHeight="1" x14ac:dyDescent="0.25">
      <c r="A11" s="20"/>
      <c r="B11" s="96" t="s">
        <v>176</v>
      </c>
      <c r="C11" s="198" t="s">
        <v>175</v>
      </c>
      <c r="D11" s="98" t="s">
        <v>177</v>
      </c>
      <c r="E11" s="26"/>
      <c r="F11" s="22"/>
      <c r="G11" s="135"/>
      <c r="H11" s="23"/>
      <c r="I11" s="136">
        <v>3</v>
      </c>
      <c r="J11" s="35">
        <v>1</v>
      </c>
      <c r="K11" s="26"/>
      <c r="L11" s="22"/>
      <c r="M11" s="199">
        <f t="shared" ref="M11:M12" si="1">SUM(L11,J11,H11,F11)</f>
        <v>1</v>
      </c>
    </row>
    <row r="12" spans="1:26" ht="17.25" hidden="1" customHeight="1" thickBot="1" x14ac:dyDescent="0.3">
      <c r="A12" s="175"/>
      <c r="B12" s="110" t="s">
        <v>173</v>
      </c>
      <c r="C12" s="111" t="s">
        <v>151</v>
      </c>
      <c r="D12" s="112" t="s">
        <v>174</v>
      </c>
      <c r="E12" s="125"/>
      <c r="F12" s="77"/>
      <c r="G12" s="153"/>
      <c r="H12" s="79"/>
      <c r="I12" s="154">
        <v>1</v>
      </c>
      <c r="J12" s="115">
        <v>3</v>
      </c>
      <c r="K12" s="125"/>
      <c r="L12" s="77"/>
      <c r="M12" s="174">
        <f t="shared" si="1"/>
        <v>3</v>
      </c>
    </row>
    <row r="13" spans="1:26" ht="17.25" customHeight="1" x14ac:dyDescent="0.25">
      <c r="A13" s="1"/>
      <c r="C13" s="7"/>
      <c r="D13" s="8"/>
      <c r="E13" s="9"/>
      <c r="F13" s="9"/>
      <c r="G13" s="8"/>
      <c r="H13" s="8"/>
      <c r="I13" s="8"/>
      <c r="J13" s="8"/>
      <c r="K13" s="8"/>
      <c r="L13" s="8"/>
      <c r="M13" s="8"/>
    </row>
    <row r="14" spans="1:26" ht="17.25" customHeight="1" x14ac:dyDescent="0.25">
      <c r="A14" s="1"/>
      <c r="C14" s="7"/>
      <c r="D14" s="8"/>
      <c r="E14" s="9"/>
      <c r="F14" s="9"/>
      <c r="G14" s="8"/>
      <c r="H14" s="8"/>
      <c r="I14" s="8"/>
      <c r="J14" s="8"/>
      <c r="K14" s="8"/>
      <c r="L14" s="8"/>
      <c r="M14" s="8"/>
    </row>
    <row r="15" spans="1:26" ht="17.25" customHeight="1" x14ac:dyDescent="0.25">
      <c r="A15" s="1"/>
      <c r="C15" s="7"/>
      <c r="D15" s="8"/>
      <c r="E15" s="9"/>
      <c r="F15" s="9"/>
      <c r="G15" s="8"/>
      <c r="H15" s="8"/>
      <c r="I15" s="8"/>
      <c r="J15" s="8"/>
      <c r="K15" s="8"/>
      <c r="L15" s="8"/>
      <c r="M15" s="8"/>
    </row>
    <row r="16" spans="1:26" ht="17.25" customHeight="1" x14ac:dyDescent="0.25">
      <c r="A16" s="1"/>
      <c r="C16" s="7"/>
      <c r="D16" s="8"/>
      <c r="E16" s="9"/>
      <c r="F16" s="9"/>
      <c r="G16" s="8"/>
      <c r="H16" s="8"/>
      <c r="I16" s="8"/>
      <c r="J16" s="8"/>
      <c r="K16" s="8"/>
      <c r="L16" s="8"/>
      <c r="M16" s="8"/>
    </row>
    <row r="17" spans="1:13" ht="17.25" customHeight="1" x14ac:dyDescent="0.25">
      <c r="A17" s="1"/>
      <c r="C17" s="7"/>
      <c r="D17" s="8"/>
      <c r="E17" s="9"/>
      <c r="F17" s="9"/>
      <c r="G17" s="8"/>
      <c r="H17" s="8"/>
      <c r="I17" s="8"/>
      <c r="J17" s="8"/>
      <c r="K17" s="8"/>
      <c r="L17" s="8"/>
      <c r="M17" s="8"/>
    </row>
    <row r="18" spans="1:13" ht="17.25" customHeight="1" x14ac:dyDescent="0.25">
      <c r="A18" s="1"/>
      <c r="C18" s="7"/>
      <c r="D18" s="8"/>
      <c r="E18" s="9"/>
      <c r="F18" s="9"/>
      <c r="G18" s="8"/>
      <c r="H18" s="8"/>
      <c r="I18" s="8"/>
      <c r="J18" s="8"/>
      <c r="K18" s="8"/>
      <c r="L18" s="8"/>
      <c r="M18" s="8"/>
    </row>
    <row r="19" spans="1:13" ht="17.25" customHeight="1" x14ac:dyDescent="0.25">
      <c r="A19" s="1"/>
      <c r="C19" s="7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7.25" customHeight="1" x14ac:dyDescent="0.25">
      <c r="A20" s="1"/>
      <c r="C20" s="7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"/>
      <c r="C21" s="7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C22" s="7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C23" s="7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C24" s="7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7.2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7.2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7.2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7.2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7.2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7.2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7.2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7.2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7.2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7.2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7.2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7.2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7.2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</sheetData>
  <autoFilter ref="A4:M4" xr:uid="{00000000-0001-0000-0000-000000000000}">
    <sortState xmlns:xlrd2="http://schemas.microsoft.com/office/spreadsheetml/2017/richdata2" ref="A5:M12">
      <sortCondition ref="A4"/>
    </sortState>
  </autoFilter>
  <sortState xmlns:xlrd2="http://schemas.microsoft.com/office/spreadsheetml/2017/richdata2" ref="A5:M11">
    <sortCondition descending="1" ref="M5:M11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FF"/>
    <outlinePr summaryBelow="0" summaryRight="0"/>
  </sheetPr>
  <dimension ref="A1:Q1001"/>
  <sheetViews>
    <sheetView zoomScaleNormal="100" workbookViewId="0">
      <selection activeCell="O7" sqref="O7"/>
    </sheetView>
  </sheetViews>
  <sheetFormatPr defaultColWidth="12.6640625" defaultRowHeight="15" customHeight="1" x14ac:dyDescent="0.25"/>
  <cols>
    <col min="1" max="1" width="5.88671875" customWidth="1"/>
    <col min="2" max="2" width="26.10937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13" width="10.21875" customWidth="1"/>
    <col min="14" max="23" width="11.109375" customWidth="1"/>
  </cols>
  <sheetData>
    <row r="1" spans="1:17" ht="42" customHeight="1" x14ac:dyDescent="0.25">
      <c r="A1" s="15">
        <v>2024</v>
      </c>
      <c r="B1" s="17" t="s">
        <v>37</v>
      </c>
      <c r="C1" s="3" t="s">
        <v>1</v>
      </c>
    </row>
    <row r="2" spans="1:17" ht="42" customHeight="1" thickBot="1" x14ac:dyDescent="0.3">
      <c r="A2" s="1"/>
    </row>
    <row r="3" spans="1:17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</row>
    <row r="4" spans="1:17" ht="27" customHeight="1" thickBot="1" x14ac:dyDescent="0.3">
      <c r="A4" s="57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59" t="s">
        <v>12</v>
      </c>
      <c r="N4" s="6"/>
      <c r="O4" s="6"/>
      <c r="P4" s="6" t="s">
        <v>227</v>
      </c>
      <c r="Q4" s="6"/>
    </row>
    <row r="5" spans="1:17" s="38" customFormat="1" ht="17.25" customHeight="1" thickTop="1" x14ac:dyDescent="0.3">
      <c r="A5" s="118">
        <v>1</v>
      </c>
      <c r="B5" s="104" t="s">
        <v>154</v>
      </c>
      <c r="C5" s="87" t="s">
        <v>39</v>
      </c>
      <c r="D5" s="106" t="s">
        <v>13</v>
      </c>
      <c r="E5" s="29">
        <v>3</v>
      </c>
      <c r="F5" s="19">
        <v>1</v>
      </c>
      <c r="G5" s="151">
        <v>2</v>
      </c>
      <c r="H5" s="90">
        <v>2</v>
      </c>
      <c r="I5" s="152">
        <v>2</v>
      </c>
      <c r="J5" s="107">
        <v>2</v>
      </c>
      <c r="K5" s="121"/>
      <c r="L5" s="89"/>
      <c r="M5" s="176">
        <f t="shared" ref="M5:M12" si="0">SUM(L5,J5,H5,F5)</f>
        <v>5</v>
      </c>
      <c r="N5" s="208">
        <v>700</v>
      </c>
      <c r="O5" s="209">
        <f>N5*4.3533</f>
        <v>3047.31</v>
      </c>
      <c r="P5" s="209">
        <f>O5*0.2</f>
        <v>609.46199999999999</v>
      </c>
    </row>
    <row r="6" spans="1:17" s="38" customFormat="1" ht="17.25" customHeight="1" x14ac:dyDescent="0.25">
      <c r="A6" s="67">
        <v>2</v>
      </c>
      <c r="B6" s="96" t="s">
        <v>90</v>
      </c>
      <c r="C6" s="97" t="s">
        <v>112</v>
      </c>
      <c r="D6" s="98" t="s">
        <v>13</v>
      </c>
      <c r="E6" s="26">
        <v>1</v>
      </c>
      <c r="F6" s="22">
        <v>3</v>
      </c>
      <c r="G6" s="135">
        <v>3</v>
      </c>
      <c r="H6" s="23">
        <v>1</v>
      </c>
      <c r="I6" s="136"/>
      <c r="J6" s="35"/>
      <c r="K6" s="26"/>
      <c r="L6" s="22"/>
      <c r="M6" s="177">
        <f t="shared" si="0"/>
        <v>4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17" s="38" customFormat="1" ht="17.25" customHeight="1" x14ac:dyDescent="0.25">
      <c r="A7" s="70">
        <v>3</v>
      </c>
      <c r="B7" s="96" t="s">
        <v>159</v>
      </c>
      <c r="C7" s="97" t="s">
        <v>160</v>
      </c>
      <c r="D7" s="98" t="s">
        <v>13</v>
      </c>
      <c r="E7" s="26"/>
      <c r="F7" s="22"/>
      <c r="G7" s="135"/>
      <c r="H7" s="23"/>
      <c r="I7" s="136">
        <v>1</v>
      </c>
      <c r="J7" s="35">
        <v>3</v>
      </c>
      <c r="K7" s="26"/>
      <c r="L7" s="22"/>
      <c r="M7" s="177">
        <f t="shared" si="0"/>
        <v>3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17" s="38" customFormat="1" ht="17.25" customHeight="1" x14ac:dyDescent="0.25">
      <c r="A8" s="70">
        <v>4</v>
      </c>
      <c r="B8" s="96" t="s">
        <v>135</v>
      </c>
      <c r="C8" s="97" t="s">
        <v>153</v>
      </c>
      <c r="D8" s="98" t="s">
        <v>13</v>
      </c>
      <c r="E8" s="26"/>
      <c r="F8" s="22"/>
      <c r="G8" s="135">
        <v>1</v>
      </c>
      <c r="H8" s="23">
        <v>3</v>
      </c>
      <c r="I8" s="136"/>
      <c r="J8" s="35"/>
      <c r="K8" s="26"/>
      <c r="L8" s="22"/>
      <c r="M8" s="177">
        <f t="shared" si="0"/>
        <v>3</v>
      </c>
      <c r="N8" s="38" t="s">
        <v>23</v>
      </c>
    </row>
    <row r="9" spans="1:17" s="38" customFormat="1" ht="17.25" customHeight="1" x14ac:dyDescent="0.25">
      <c r="A9" s="67">
        <v>5</v>
      </c>
      <c r="B9" s="96" t="s">
        <v>91</v>
      </c>
      <c r="C9" s="97" t="s">
        <v>92</v>
      </c>
      <c r="D9" s="98" t="s">
        <v>15</v>
      </c>
      <c r="E9" s="26">
        <v>2</v>
      </c>
      <c r="F9" s="22">
        <v>2</v>
      </c>
      <c r="G9" s="135"/>
      <c r="H9" s="23"/>
      <c r="I9" s="136"/>
      <c r="J9" s="35"/>
      <c r="K9" s="26"/>
      <c r="L9" s="22"/>
      <c r="M9" s="177">
        <f t="shared" si="0"/>
        <v>2</v>
      </c>
    </row>
    <row r="10" spans="1:17" s="38" customFormat="1" ht="16.2" customHeight="1" x14ac:dyDescent="0.25">
      <c r="A10" s="70">
        <v>6</v>
      </c>
      <c r="B10" s="96" t="s">
        <v>155</v>
      </c>
      <c r="C10" s="97" t="s">
        <v>218</v>
      </c>
      <c r="D10" s="98" t="s">
        <v>13</v>
      </c>
      <c r="E10" s="26"/>
      <c r="F10" s="22"/>
      <c r="G10" s="135">
        <v>3</v>
      </c>
      <c r="H10" s="23">
        <v>1</v>
      </c>
      <c r="I10" s="136"/>
      <c r="J10" s="35"/>
      <c r="K10" s="26"/>
      <c r="L10" s="22"/>
      <c r="M10" s="177">
        <f t="shared" si="0"/>
        <v>1</v>
      </c>
    </row>
    <row r="11" spans="1:17" s="38" customFormat="1" ht="17.25" customHeight="1" x14ac:dyDescent="0.25">
      <c r="A11" s="70">
        <v>7</v>
      </c>
      <c r="B11" s="96" t="s">
        <v>93</v>
      </c>
      <c r="C11" s="97" t="s">
        <v>20</v>
      </c>
      <c r="D11" s="98" t="s">
        <v>15</v>
      </c>
      <c r="E11" s="26">
        <v>3</v>
      </c>
      <c r="F11" s="22">
        <v>1</v>
      </c>
      <c r="G11" s="135"/>
      <c r="H11" s="23"/>
      <c r="I11" s="136"/>
      <c r="J11" s="35"/>
      <c r="K11" s="26"/>
      <c r="L11" s="22"/>
      <c r="M11" s="177">
        <f t="shared" si="0"/>
        <v>1</v>
      </c>
    </row>
    <row r="12" spans="1:17" s="38" customFormat="1" ht="17.25" hidden="1" customHeight="1" x14ac:dyDescent="0.25">
      <c r="A12" s="67"/>
      <c r="B12" s="96" t="s">
        <v>217</v>
      </c>
      <c r="C12" s="97" t="s">
        <v>161</v>
      </c>
      <c r="D12" s="98" t="s">
        <v>162</v>
      </c>
      <c r="E12" s="26"/>
      <c r="F12" s="22"/>
      <c r="G12" s="135"/>
      <c r="H12" s="23"/>
      <c r="I12" s="136">
        <v>3</v>
      </c>
      <c r="J12" s="35">
        <v>1</v>
      </c>
      <c r="K12" s="26"/>
      <c r="L12" s="22"/>
      <c r="M12" s="177">
        <f t="shared" si="0"/>
        <v>1</v>
      </c>
    </row>
    <row r="13" spans="1:17" s="38" customFormat="1" ht="17.25" customHeight="1" thickBot="1" x14ac:dyDescent="0.3">
      <c r="A13" s="72"/>
      <c r="B13" s="110"/>
      <c r="C13" s="111"/>
      <c r="D13" s="112"/>
      <c r="E13" s="125"/>
      <c r="F13" s="77"/>
      <c r="G13" s="153"/>
      <c r="H13" s="79"/>
      <c r="I13" s="154"/>
      <c r="J13" s="115"/>
      <c r="K13" s="125"/>
      <c r="L13" s="77"/>
      <c r="M13" s="116"/>
    </row>
    <row r="16" spans="1:17" ht="15.75" customHeight="1" x14ac:dyDescent="0.25">
      <c r="A16" s="100"/>
      <c r="B16" s="101"/>
      <c r="C16" s="101"/>
      <c r="D16" s="102"/>
      <c r="E16" s="103"/>
      <c r="F16" s="103"/>
      <c r="G16" s="102"/>
      <c r="H16" s="102"/>
      <c r="I16" s="102"/>
      <c r="J16" s="102"/>
      <c r="K16" s="102"/>
      <c r="L16" s="102"/>
      <c r="M16" s="102"/>
    </row>
    <row r="17" spans="1:13" ht="15.75" customHeight="1" x14ac:dyDescent="0.25">
      <c r="A17" s="100"/>
      <c r="B17" s="101"/>
      <c r="C17" s="101"/>
      <c r="D17" s="102"/>
      <c r="E17" s="103"/>
      <c r="F17" s="103"/>
      <c r="G17" s="102"/>
      <c r="H17" s="102"/>
      <c r="I17" s="102"/>
      <c r="J17" s="102"/>
      <c r="K17" s="102"/>
      <c r="L17" s="102"/>
      <c r="M17" s="102"/>
    </row>
    <row r="18" spans="1:13" ht="15.75" customHeight="1" x14ac:dyDescent="0.25">
      <c r="A18" s="100"/>
      <c r="B18" s="101"/>
      <c r="C18" s="101"/>
      <c r="D18" s="102"/>
      <c r="E18" s="103"/>
      <c r="F18" s="103"/>
      <c r="G18" s="102"/>
      <c r="H18" s="102"/>
      <c r="I18" s="102"/>
      <c r="J18" s="102"/>
      <c r="K18" s="102"/>
      <c r="L18" s="102"/>
      <c r="M18" s="102"/>
    </row>
    <row r="19" spans="1:13" ht="15.75" customHeight="1" x14ac:dyDescent="0.25">
      <c r="A19" s="1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5.75" customHeight="1" x14ac:dyDescent="0.25">
      <c r="A20" s="1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5.75" customHeight="1" x14ac:dyDescent="0.25">
      <c r="A21" s="1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5.75" customHeight="1" x14ac:dyDescent="0.25">
      <c r="A22" s="1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5.75" customHeight="1" x14ac:dyDescent="0.25">
      <c r="A23" s="1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5.75" customHeight="1" x14ac:dyDescent="0.25">
      <c r="A24" s="1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5.7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5.7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5.7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5.7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5.7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5.7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5.7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5.7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5.7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5.7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5.7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5.7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5.7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5.7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5.7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5.7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5.7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5.7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"/>
      <c r="D221" s="8"/>
      <c r="E221" s="9"/>
      <c r="F221" s="9"/>
      <c r="G221" s="8"/>
      <c r="H221" s="8"/>
      <c r="I221" s="8"/>
      <c r="J221" s="8"/>
      <c r="K221" s="8"/>
      <c r="L221" s="8"/>
      <c r="M221" s="8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</sheetData>
  <autoFilter ref="A4:M4" xr:uid="{00000000-0001-0000-0900-000000000000}">
    <sortState xmlns:xlrd2="http://schemas.microsoft.com/office/spreadsheetml/2017/richdata2" ref="A5:M12">
      <sortCondition ref="A4"/>
    </sortState>
  </autoFilter>
  <sortState xmlns:xlrd2="http://schemas.microsoft.com/office/spreadsheetml/2017/richdata2" ref="A5:M10">
    <sortCondition descending="1" ref="M5:M10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FF"/>
    <outlinePr summaryBelow="0" summaryRight="0"/>
  </sheetPr>
  <dimension ref="A1:X1002"/>
  <sheetViews>
    <sheetView zoomScaleNormal="100" workbookViewId="0">
      <selection activeCell="O7" sqref="O7"/>
    </sheetView>
  </sheetViews>
  <sheetFormatPr defaultColWidth="12.6640625" defaultRowHeight="15" customHeight="1" x14ac:dyDescent="0.25"/>
  <cols>
    <col min="1" max="1" width="6.88671875" customWidth="1"/>
    <col min="2" max="2" width="24.10937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24" width="11.109375" customWidth="1"/>
  </cols>
  <sheetData>
    <row r="1" spans="1:24" ht="42" customHeight="1" x14ac:dyDescent="0.25">
      <c r="A1" s="15">
        <v>2024</v>
      </c>
      <c r="B1" s="17" t="s">
        <v>40</v>
      </c>
      <c r="C1" s="3" t="s">
        <v>1</v>
      </c>
    </row>
    <row r="2" spans="1:24" ht="42" customHeight="1" thickBot="1" x14ac:dyDescent="0.3">
      <c r="A2" s="1"/>
    </row>
    <row r="3" spans="1:24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27" customHeight="1" thickBot="1" x14ac:dyDescent="0.3">
      <c r="A4" s="57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59" t="s">
        <v>12</v>
      </c>
      <c r="N4" s="6"/>
      <c r="O4" s="6"/>
      <c r="P4" s="6" t="s">
        <v>227</v>
      </c>
      <c r="Q4" s="6"/>
      <c r="R4" s="6"/>
      <c r="S4" s="6"/>
      <c r="T4" s="6"/>
      <c r="U4" s="6"/>
      <c r="V4" s="6"/>
      <c r="W4" s="6"/>
      <c r="X4" s="6"/>
    </row>
    <row r="5" spans="1:24" s="38" customFormat="1" ht="17.25" customHeight="1" x14ac:dyDescent="0.25">
      <c r="A5" s="118">
        <v>1</v>
      </c>
      <c r="B5" s="104" t="s">
        <v>136</v>
      </c>
      <c r="C5" s="105" t="s">
        <v>14</v>
      </c>
      <c r="D5" s="106" t="s">
        <v>13</v>
      </c>
      <c r="E5" s="121"/>
      <c r="F5" s="89"/>
      <c r="G5" s="151">
        <v>1</v>
      </c>
      <c r="H5" s="90">
        <v>3</v>
      </c>
      <c r="I5" s="152">
        <v>3</v>
      </c>
      <c r="J5" s="107">
        <v>1</v>
      </c>
      <c r="K5" s="121"/>
      <c r="L5" s="89"/>
      <c r="M5" s="176">
        <f t="shared" ref="M5:M14" si="0">SUM(L5,J5,H5,F5)</f>
        <v>4</v>
      </c>
      <c r="N5" s="208">
        <v>700</v>
      </c>
      <c r="O5" s="209">
        <f>N5*4.3533</f>
        <v>3047.31</v>
      </c>
      <c r="P5" s="209">
        <f>O5*0.2</f>
        <v>609.46199999999999</v>
      </c>
    </row>
    <row r="6" spans="1:24" s="38" customFormat="1" ht="17.25" customHeight="1" x14ac:dyDescent="0.25">
      <c r="A6" s="70">
        <v>2</v>
      </c>
      <c r="B6" s="96" t="s">
        <v>163</v>
      </c>
      <c r="C6" s="97" t="s">
        <v>14</v>
      </c>
      <c r="D6" s="98" t="s">
        <v>13</v>
      </c>
      <c r="E6" s="21"/>
      <c r="F6" s="22"/>
      <c r="G6" s="33"/>
      <c r="H6" s="23"/>
      <c r="I6" s="34">
        <v>1</v>
      </c>
      <c r="J6" s="35">
        <v>3</v>
      </c>
      <c r="K6" s="26"/>
      <c r="L6" s="22"/>
      <c r="M6" s="177">
        <f t="shared" si="0"/>
        <v>3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4" s="38" customFormat="1" ht="17.25" customHeight="1" x14ac:dyDescent="0.25">
      <c r="A7" s="70">
        <v>3</v>
      </c>
      <c r="B7" s="96" t="s">
        <v>94</v>
      </c>
      <c r="C7" s="97" t="s">
        <v>203</v>
      </c>
      <c r="D7" s="98" t="s">
        <v>13</v>
      </c>
      <c r="E7" s="26">
        <v>1</v>
      </c>
      <c r="F7" s="22">
        <v>3</v>
      </c>
      <c r="G7" s="135"/>
      <c r="H7" s="23"/>
      <c r="I7" s="136"/>
      <c r="J7" s="35"/>
      <c r="K7" s="26"/>
      <c r="L7" s="22"/>
      <c r="M7" s="177">
        <f t="shared" si="0"/>
        <v>3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4" s="38" customFormat="1" ht="17.25" customHeight="1" x14ac:dyDescent="0.25">
      <c r="A8" s="70">
        <v>4</v>
      </c>
      <c r="B8" s="96" t="s">
        <v>96</v>
      </c>
      <c r="C8" s="97" t="s">
        <v>204</v>
      </c>
      <c r="D8" s="98" t="s">
        <v>13</v>
      </c>
      <c r="E8" s="26">
        <v>3</v>
      </c>
      <c r="F8" s="22">
        <v>1</v>
      </c>
      <c r="G8" s="135">
        <v>2</v>
      </c>
      <c r="H8" s="23">
        <v>2</v>
      </c>
      <c r="I8" s="136"/>
      <c r="J8" s="35"/>
      <c r="K8" s="26"/>
      <c r="L8" s="22"/>
      <c r="M8" s="177">
        <f t="shared" si="0"/>
        <v>3</v>
      </c>
      <c r="N8" s="38" t="s">
        <v>23</v>
      </c>
    </row>
    <row r="9" spans="1:24" s="38" customFormat="1" ht="17.25" customHeight="1" x14ac:dyDescent="0.25">
      <c r="A9" s="70">
        <v>5</v>
      </c>
      <c r="B9" s="96" t="s">
        <v>95</v>
      </c>
      <c r="C9" s="97" t="s">
        <v>45</v>
      </c>
      <c r="D9" s="98" t="s">
        <v>15</v>
      </c>
      <c r="E9" s="26">
        <v>2</v>
      </c>
      <c r="F9" s="22">
        <v>2</v>
      </c>
      <c r="G9" s="135"/>
      <c r="H9" s="23"/>
      <c r="I9" s="136"/>
      <c r="J9" s="35"/>
      <c r="K9" s="26"/>
      <c r="L9" s="22"/>
      <c r="M9" s="177">
        <f t="shared" si="0"/>
        <v>2</v>
      </c>
    </row>
    <row r="10" spans="1:24" s="38" customFormat="1" ht="17.25" customHeight="1" x14ac:dyDescent="0.25">
      <c r="A10" s="70">
        <v>5</v>
      </c>
      <c r="B10" s="96" t="s">
        <v>205</v>
      </c>
      <c r="C10" s="97" t="s">
        <v>29</v>
      </c>
      <c r="D10" s="98" t="s">
        <v>15</v>
      </c>
      <c r="E10" s="21"/>
      <c r="F10" s="22"/>
      <c r="G10" s="33"/>
      <c r="H10" s="23"/>
      <c r="I10" s="34">
        <v>3</v>
      </c>
      <c r="J10" s="35">
        <v>1</v>
      </c>
      <c r="K10" s="26"/>
      <c r="L10" s="22"/>
      <c r="M10" s="177">
        <f t="shared" si="0"/>
        <v>1</v>
      </c>
    </row>
    <row r="11" spans="1:24" s="38" customFormat="1" ht="17.25" customHeight="1" x14ac:dyDescent="0.25">
      <c r="A11" s="70" t="s">
        <v>222</v>
      </c>
      <c r="B11" s="96" t="s">
        <v>137</v>
      </c>
      <c r="C11" s="97" t="s">
        <v>200</v>
      </c>
      <c r="D11" s="98" t="s">
        <v>13</v>
      </c>
      <c r="E11" s="26"/>
      <c r="F11" s="22"/>
      <c r="G11" s="135">
        <v>3</v>
      </c>
      <c r="H11" s="23">
        <v>1</v>
      </c>
      <c r="I11" s="136"/>
      <c r="J11" s="35"/>
      <c r="K11" s="26"/>
      <c r="L11" s="22"/>
      <c r="M11" s="177">
        <f t="shared" si="0"/>
        <v>1</v>
      </c>
    </row>
    <row r="12" spans="1:24" s="38" customFormat="1" ht="17.25" customHeight="1" x14ac:dyDescent="0.25">
      <c r="A12" s="70" t="s">
        <v>222</v>
      </c>
      <c r="B12" s="96" t="s">
        <v>138</v>
      </c>
      <c r="C12" s="97" t="s">
        <v>139</v>
      </c>
      <c r="D12" s="98" t="s">
        <v>13</v>
      </c>
      <c r="E12" s="26"/>
      <c r="F12" s="22"/>
      <c r="G12" s="135">
        <v>3</v>
      </c>
      <c r="H12" s="23">
        <v>1</v>
      </c>
      <c r="I12" s="136"/>
      <c r="J12" s="35"/>
      <c r="K12" s="26"/>
      <c r="L12" s="22"/>
      <c r="M12" s="177">
        <f t="shared" si="0"/>
        <v>1</v>
      </c>
    </row>
    <row r="13" spans="1:24" s="38" customFormat="1" ht="17.25" customHeight="1" thickBot="1" x14ac:dyDescent="0.3">
      <c r="A13" s="72">
        <v>8</v>
      </c>
      <c r="B13" s="110" t="s">
        <v>226</v>
      </c>
      <c r="C13" s="111" t="s">
        <v>22</v>
      </c>
      <c r="D13" s="112" t="s">
        <v>13</v>
      </c>
      <c r="E13" s="125">
        <v>3</v>
      </c>
      <c r="F13" s="77">
        <v>1</v>
      </c>
      <c r="G13" s="153"/>
      <c r="H13" s="79"/>
      <c r="I13" s="154"/>
      <c r="J13" s="115"/>
      <c r="K13" s="125"/>
      <c r="L13" s="77"/>
      <c r="M13" s="182">
        <f t="shared" si="0"/>
        <v>1</v>
      </c>
    </row>
    <row r="14" spans="1:24" s="38" customFormat="1" ht="17.25" hidden="1" customHeight="1" thickBot="1" x14ac:dyDescent="0.3">
      <c r="A14" s="72"/>
      <c r="B14" s="110" t="s">
        <v>164</v>
      </c>
      <c r="C14" s="111" t="s">
        <v>161</v>
      </c>
      <c r="D14" s="112" t="s">
        <v>162</v>
      </c>
      <c r="E14" s="95"/>
      <c r="F14" s="77"/>
      <c r="G14" s="113"/>
      <c r="H14" s="79"/>
      <c r="I14" s="114">
        <v>2</v>
      </c>
      <c r="J14" s="115">
        <v>2</v>
      </c>
      <c r="K14" s="125"/>
      <c r="L14" s="77"/>
      <c r="M14" s="196">
        <f t="shared" si="0"/>
        <v>2</v>
      </c>
    </row>
    <row r="17" spans="1:13" ht="17.25" customHeight="1" x14ac:dyDescent="0.25">
      <c r="A17" s="100"/>
      <c r="B17" s="101"/>
      <c r="C17" s="126"/>
      <c r="D17" s="102"/>
      <c r="E17" s="103"/>
      <c r="F17" s="103"/>
      <c r="G17" s="102"/>
      <c r="H17" s="102"/>
      <c r="I17" s="102"/>
      <c r="J17" s="102"/>
      <c r="K17" s="102"/>
      <c r="L17" s="102"/>
      <c r="M17" s="102"/>
    </row>
    <row r="18" spans="1:13" ht="17.25" customHeight="1" x14ac:dyDescent="0.25">
      <c r="A18" s="100"/>
      <c r="B18" s="101"/>
      <c r="C18" s="126"/>
      <c r="D18" s="102"/>
      <c r="E18" s="103"/>
      <c r="F18" s="103"/>
      <c r="G18" s="102"/>
      <c r="H18" s="102"/>
      <c r="I18" s="102"/>
      <c r="J18" s="102"/>
      <c r="K18" s="102"/>
      <c r="L18" s="102"/>
      <c r="M18" s="102"/>
    </row>
    <row r="19" spans="1:13" ht="17.25" customHeight="1" x14ac:dyDescent="0.25">
      <c r="A19" s="1"/>
      <c r="C19" s="7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7.25" customHeight="1" x14ac:dyDescent="0.25">
      <c r="A20" s="1"/>
      <c r="C20" s="7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"/>
      <c r="C21" s="7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C22" s="7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7.2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7.2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7.2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7.2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7.2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7.2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7.2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7.2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7.2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7.2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7.2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"/>
      <c r="D221" s="8"/>
      <c r="E221" s="9"/>
      <c r="F221" s="9"/>
      <c r="G221" s="8"/>
      <c r="H221" s="8"/>
      <c r="I221" s="8"/>
      <c r="J221" s="8"/>
      <c r="K221" s="8"/>
      <c r="L221" s="8"/>
      <c r="M221" s="8"/>
    </row>
    <row r="222" spans="1:13" ht="15.75" customHeight="1" x14ac:dyDescent="0.25">
      <c r="A222" s="1"/>
      <c r="D222" s="8"/>
      <c r="E222" s="9"/>
      <c r="F222" s="9"/>
      <c r="G222" s="8"/>
      <c r="H222" s="8"/>
      <c r="I222" s="8"/>
      <c r="J222" s="8"/>
      <c r="K222" s="8"/>
      <c r="L222" s="8"/>
      <c r="M222" s="8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</sheetData>
  <autoFilter ref="A4:M4" xr:uid="{00000000-0001-0000-0A00-000000000000}">
    <sortState xmlns:xlrd2="http://schemas.microsoft.com/office/spreadsheetml/2017/richdata2" ref="A5:M14">
      <sortCondition ref="A4"/>
    </sortState>
  </autoFilter>
  <sortState xmlns:xlrd2="http://schemas.microsoft.com/office/spreadsheetml/2017/richdata2" ref="A5:M10">
    <sortCondition descending="1" ref="M5:M10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FF"/>
    <outlinePr summaryBelow="0" summaryRight="0"/>
  </sheetPr>
  <dimension ref="A1:Y1001"/>
  <sheetViews>
    <sheetView zoomScaleNormal="100" workbookViewId="0">
      <selection activeCell="O7" sqref="O7"/>
    </sheetView>
  </sheetViews>
  <sheetFormatPr defaultColWidth="12.6640625" defaultRowHeight="15" customHeight="1" x14ac:dyDescent="0.25"/>
  <cols>
    <col min="1" max="1" width="6.88671875" customWidth="1"/>
    <col min="2" max="2" width="20.3320312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25" width="11.109375" customWidth="1"/>
  </cols>
  <sheetData>
    <row r="1" spans="1:25" ht="42" customHeight="1" x14ac:dyDescent="0.25">
      <c r="A1" s="15">
        <v>2024</v>
      </c>
      <c r="B1" s="17" t="s">
        <v>41</v>
      </c>
      <c r="C1" s="3" t="s">
        <v>1</v>
      </c>
    </row>
    <row r="2" spans="1:25" ht="42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46" customFormat="1" ht="27" customHeight="1" thickBot="1" x14ac:dyDescent="0.3">
      <c r="A4" s="127"/>
      <c r="B4" s="128"/>
      <c r="C4" s="128"/>
      <c r="D4" s="128"/>
      <c r="E4" s="40" t="s">
        <v>11</v>
      </c>
      <c r="F4" s="40" t="s">
        <v>12</v>
      </c>
      <c r="G4" s="41" t="s">
        <v>11</v>
      </c>
      <c r="H4" s="41" t="s">
        <v>12</v>
      </c>
      <c r="I4" s="42" t="s">
        <v>11</v>
      </c>
      <c r="J4" s="42" t="s">
        <v>12</v>
      </c>
      <c r="K4" s="43" t="s">
        <v>11</v>
      </c>
      <c r="L4" s="44" t="s">
        <v>12</v>
      </c>
      <c r="M4" s="59" t="s">
        <v>12</v>
      </c>
      <c r="N4" s="45"/>
      <c r="O4" s="45"/>
      <c r="P4" s="45" t="s">
        <v>227</v>
      </c>
      <c r="Q4" s="45"/>
      <c r="R4" s="45"/>
      <c r="S4" s="45"/>
      <c r="T4" s="45"/>
      <c r="U4" s="45"/>
      <c r="V4" s="45"/>
      <c r="W4" s="45"/>
      <c r="X4" s="45"/>
      <c r="Y4" s="45"/>
    </row>
    <row r="5" spans="1:25" s="38" customFormat="1" ht="17.25" customHeight="1" x14ac:dyDescent="0.25">
      <c r="A5" s="118">
        <v>1</v>
      </c>
      <c r="B5" s="104" t="s">
        <v>140</v>
      </c>
      <c r="C5" s="105" t="s">
        <v>202</v>
      </c>
      <c r="D5" s="106" t="s">
        <v>13</v>
      </c>
      <c r="E5" s="121"/>
      <c r="F5" s="89"/>
      <c r="G5" s="151">
        <v>1</v>
      </c>
      <c r="H5" s="90">
        <v>3</v>
      </c>
      <c r="I5" s="152">
        <v>1</v>
      </c>
      <c r="J5" s="107">
        <v>3</v>
      </c>
      <c r="K5" s="121"/>
      <c r="L5" s="89"/>
      <c r="M5" s="176">
        <f t="shared" ref="M5:M14" si="0">SUM(L5,J5,H5,F5)</f>
        <v>6</v>
      </c>
      <c r="N5" s="208">
        <v>700</v>
      </c>
      <c r="O5" s="209">
        <f>N5*4.3533</f>
        <v>3047.31</v>
      </c>
      <c r="P5" s="209">
        <f>O5*0.2</f>
        <v>609.46199999999999</v>
      </c>
    </row>
    <row r="6" spans="1:25" s="38" customFormat="1" ht="17.25" customHeight="1" x14ac:dyDescent="0.25">
      <c r="A6" s="67">
        <v>2</v>
      </c>
      <c r="B6" s="96" t="s">
        <v>97</v>
      </c>
      <c r="C6" s="97" t="s">
        <v>69</v>
      </c>
      <c r="D6" s="98" t="s">
        <v>15</v>
      </c>
      <c r="E6" s="26">
        <v>1</v>
      </c>
      <c r="F6" s="22">
        <v>3</v>
      </c>
      <c r="G6" s="135"/>
      <c r="H6" s="23"/>
      <c r="I6" s="136"/>
      <c r="J6" s="35"/>
      <c r="K6" s="26"/>
      <c r="L6" s="22"/>
      <c r="M6" s="178">
        <f t="shared" si="0"/>
        <v>3</v>
      </c>
      <c r="P6"/>
    </row>
    <row r="7" spans="1:25" s="38" customFormat="1" ht="17.25" customHeight="1" x14ac:dyDescent="0.25">
      <c r="A7" s="67">
        <v>3</v>
      </c>
      <c r="B7" s="96" t="s">
        <v>165</v>
      </c>
      <c r="C7" s="97" t="s">
        <v>14</v>
      </c>
      <c r="D7" s="98" t="s">
        <v>13</v>
      </c>
      <c r="E7" s="26"/>
      <c r="F7" s="22"/>
      <c r="G7" s="135"/>
      <c r="H7" s="23"/>
      <c r="I7" s="136">
        <v>2</v>
      </c>
      <c r="J7" s="35">
        <v>2</v>
      </c>
      <c r="K7" s="26"/>
      <c r="L7" s="22"/>
      <c r="M7" s="178">
        <f t="shared" si="0"/>
        <v>2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5" s="38" customFormat="1" ht="17.25" customHeight="1" x14ac:dyDescent="0.25">
      <c r="A8" s="67">
        <v>4</v>
      </c>
      <c r="B8" s="96" t="s">
        <v>141</v>
      </c>
      <c r="C8" s="97" t="s">
        <v>153</v>
      </c>
      <c r="D8" s="98" t="s">
        <v>13</v>
      </c>
      <c r="E8" s="26"/>
      <c r="F8" s="22"/>
      <c r="G8" s="135">
        <v>2</v>
      </c>
      <c r="H8" s="23">
        <v>2</v>
      </c>
      <c r="I8" s="136"/>
      <c r="J8" s="35"/>
      <c r="K8" s="26"/>
      <c r="L8" s="22"/>
      <c r="M8" s="178">
        <f t="shared" si="0"/>
        <v>2</v>
      </c>
      <c r="N8" s="38" t="s">
        <v>23</v>
      </c>
      <c r="P8"/>
    </row>
    <row r="9" spans="1:25" s="38" customFormat="1" ht="17.25" customHeight="1" x14ac:dyDescent="0.25">
      <c r="A9" s="70">
        <v>5</v>
      </c>
      <c r="B9" s="96" t="s">
        <v>98</v>
      </c>
      <c r="C9" s="97" t="s">
        <v>211</v>
      </c>
      <c r="D9" s="98" t="s">
        <v>13</v>
      </c>
      <c r="E9" s="26">
        <v>2</v>
      </c>
      <c r="F9" s="22">
        <v>2</v>
      </c>
      <c r="G9" s="135"/>
      <c r="H9" s="23"/>
      <c r="I9" s="136"/>
      <c r="J9" s="35"/>
      <c r="K9" s="26"/>
      <c r="L9" s="22"/>
      <c r="M9" s="178">
        <f t="shared" si="0"/>
        <v>2</v>
      </c>
    </row>
    <row r="10" spans="1:25" s="38" customFormat="1" ht="17.25" customHeight="1" x14ac:dyDescent="0.25">
      <c r="A10" s="70" t="s">
        <v>222</v>
      </c>
      <c r="B10" s="96" t="s">
        <v>166</v>
      </c>
      <c r="C10" s="97" t="s">
        <v>168</v>
      </c>
      <c r="D10" s="98" t="s">
        <v>15</v>
      </c>
      <c r="E10" s="26"/>
      <c r="F10" s="22"/>
      <c r="G10" s="135"/>
      <c r="H10" s="23"/>
      <c r="I10" s="136">
        <v>3</v>
      </c>
      <c r="J10" s="35">
        <v>1</v>
      </c>
      <c r="K10" s="26"/>
      <c r="L10" s="22"/>
      <c r="M10" s="178">
        <f t="shared" si="0"/>
        <v>1</v>
      </c>
    </row>
    <row r="11" spans="1:25" s="38" customFormat="1" ht="17.25" customHeight="1" x14ac:dyDescent="0.25">
      <c r="A11" s="70" t="s">
        <v>222</v>
      </c>
      <c r="B11" s="96" t="s">
        <v>167</v>
      </c>
      <c r="C11" s="97" t="s">
        <v>168</v>
      </c>
      <c r="D11" s="98" t="s">
        <v>15</v>
      </c>
      <c r="E11" s="26"/>
      <c r="F11" s="22"/>
      <c r="G11" s="135"/>
      <c r="H11" s="23"/>
      <c r="I11" s="136">
        <v>3</v>
      </c>
      <c r="J11" s="35">
        <v>1</v>
      </c>
      <c r="K11" s="26"/>
      <c r="L11" s="22"/>
      <c r="M11" s="178">
        <f t="shared" si="0"/>
        <v>1</v>
      </c>
    </row>
    <row r="12" spans="1:25" s="38" customFormat="1" ht="17.25" customHeight="1" x14ac:dyDescent="0.25">
      <c r="A12" s="70" t="s">
        <v>223</v>
      </c>
      <c r="B12" s="96" t="s">
        <v>142</v>
      </c>
      <c r="C12" s="97" t="s">
        <v>22</v>
      </c>
      <c r="D12" s="98" t="s">
        <v>13</v>
      </c>
      <c r="E12" s="26"/>
      <c r="F12" s="22"/>
      <c r="G12" s="135">
        <v>3</v>
      </c>
      <c r="H12" s="23">
        <v>1</v>
      </c>
      <c r="I12" s="136"/>
      <c r="J12" s="35"/>
      <c r="K12" s="26"/>
      <c r="L12" s="22"/>
      <c r="M12" s="178">
        <f t="shared" si="0"/>
        <v>1</v>
      </c>
    </row>
    <row r="13" spans="1:25" s="38" customFormat="1" ht="17.25" customHeight="1" x14ac:dyDescent="0.25">
      <c r="A13" s="70" t="s">
        <v>223</v>
      </c>
      <c r="B13" s="96" t="s">
        <v>143</v>
      </c>
      <c r="C13" s="97" t="s">
        <v>14</v>
      </c>
      <c r="D13" s="98" t="s">
        <v>13</v>
      </c>
      <c r="E13" s="140"/>
      <c r="F13" s="53"/>
      <c r="G13" s="158">
        <v>3</v>
      </c>
      <c r="H13" s="60">
        <v>1</v>
      </c>
      <c r="I13" s="160"/>
      <c r="J13" s="183"/>
      <c r="K13" s="140"/>
      <c r="L13" s="53"/>
      <c r="M13" s="180">
        <f t="shared" si="0"/>
        <v>1</v>
      </c>
    </row>
    <row r="14" spans="1:25" s="38" customFormat="1" ht="17.25" customHeight="1" thickBot="1" x14ac:dyDescent="0.3">
      <c r="A14" s="72">
        <v>10</v>
      </c>
      <c r="B14" s="110" t="s">
        <v>99</v>
      </c>
      <c r="C14" s="111" t="s">
        <v>203</v>
      </c>
      <c r="D14" s="112" t="s">
        <v>13</v>
      </c>
      <c r="E14" s="125">
        <v>3</v>
      </c>
      <c r="F14" s="77">
        <v>1</v>
      </c>
      <c r="G14" s="153"/>
      <c r="H14" s="79"/>
      <c r="I14" s="154"/>
      <c r="J14" s="115"/>
      <c r="K14" s="125"/>
      <c r="L14" s="77"/>
      <c r="M14" s="196">
        <f t="shared" si="0"/>
        <v>1</v>
      </c>
    </row>
    <row r="16" spans="1:25" ht="17.25" customHeight="1" x14ac:dyDescent="0.25">
      <c r="A16" s="1"/>
      <c r="C16" s="7"/>
      <c r="D16" s="8"/>
      <c r="E16" s="9"/>
      <c r="F16" s="9"/>
      <c r="G16" s="8"/>
      <c r="H16" s="8"/>
      <c r="I16" s="8"/>
      <c r="J16" s="8"/>
      <c r="K16" s="8"/>
      <c r="L16" s="8"/>
      <c r="M16" s="8"/>
    </row>
    <row r="17" spans="1:13" ht="17.25" customHeight="1" x14ac:dyDescent="0.25">
      <c r="A17" s="1"/>
      <c r="C17" s="7"/>
      <c r="D17" s="8"/>
      <c r="E17" s="9"/>
      <c r="F17" s="9"/>
      <c r="G17" s="8"/>
      <c r="H17" s="8"/>
      <c r="I17" s="8"/>
      <c r="J17" s="8"/>
      <c r="K17" s="8"/>
      <c r="L17" s="8"/>
      <c r="M17" s="8"/>
    </row>
    <row r="18" spans="1:13" ht="17.25" customHeight="1" x14ac:dyDescent="0.25">
      <c r="A18" s="1"/>
      <c r="C18" s="7"/>
      <c r="D18" s="8"/>
      <c r="E18" s="9"/>
      <c r="F18" s="9"/>
      <c r="G18" s="8"/>
      <c r="H18" s="8"/>
      <c r="I18" s="8"/>
      <c r="J18" s="8"/>
      <c r="K18" s="8"/>
      <c r="L18" s="8"/>
      <c r="M18" s="8"/>
    </row>
    <row r="19" spans="1:13" ht="17.25" customHeight="1" x14ac:dyDescent="0.25">
      <c r="A19" s="1"/>
      <c r="C19" s="7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7.25" customHeight="1" x14ac:dyDescent="0.25">
      <c r="A20" s="1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7.2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7.2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7.2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7.2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7.2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7.2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7.2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7.2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5.7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5.7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5.7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"/>
      <c r="D221" s="8"/>
      <c r="E221" s="9"/>
      <c r="F221" s="9"/>
      <c r="G221" s="8"/>
      <c r="H221" s="8"/>
      <c r="I221" s="8"/>
      <c r="J221" s="8"/>
      <c r="K221" s="8"/>
      <c r="L221" s="8"/>
      <c r="M221" s="8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</sheetData>
  <autoFilter ref="A4:M4" xr:uid="{00000000-0001-0000-0B00-000000000000}">
    <sortState xmlns:xlrd2="http://schemas.microsoft.com/office/spreadsheetml/2017/richdata2" ref="A5:M14">
      <sortCondition ref="A4"/>
    </sortState>
  </autoFilter>
  <sortState xmlns:xlrd2="http://schemas.microsoft.com/office/spreadsheetml/2017/richdata2" ref="A5:M10">
    <sortCondition descending="1" ref="M5:M10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FF"/>
    <outlinePr summaryBelow="0" summaryRight="0"/>
  </sheetPr>
  <dimension ref="A1:Y998"/>
  <sheetViews>
    <sheetView zoomScaleNormal="100" workbookViewId="0">
      <selection activeCell="O7" sqref="O7"/>
    </sheetView>
  </sheetViews>
  <sheetFormatPr defaultColWidth="12.6640625" defaultRowHeight="15" customHeight="1" x14ac:dyDescent="0.25"/>
  <cols>
    <col min="1" max="1" width="6.88671875" customWidth="1"/>
    <col min="2" max="2" width="24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13" width="11.109375" customWidth="1"/>
    <col min="14" max="14" width="11.109375" style="130" customWidth="1"/>
    <col min="15" max="25" width="11.109375" customWidth="1"/>
  </cols>
  <sheetData>
    <row r="1" spans="1:25" ht="42" customHeight="1" x14ac:dyDescent="0.25">
      <c r="A1" s="15">
        <v>2024</v>
      </c>
      <c r="B1" s="17" t="s">
        <v>42</v>
      </c>
      <c r="C1" s="3" t="s">
        <v>1</v>
      </c>
    </row>
    <row r="2" spans="1:25" ht="42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46" customFormat="1" ht="27" customHeight="1" thickBot="1" x14ac:dyDescent="0.3">
      <c r="A4" s="127"/>
      <c r="B4" s="128"/>
      <c r="C4" s="128"/>
      <c r="D4" s="128"/>
      <c r="E4" s="40" t="s">
        <v>11</v>
      </c>
      <c r="F4" s="40" t="s">
        <v>12</v>
      </c>
      <c r="G4" s="41" t="s">
        <v>11</v>
      </c>
      <c r="H4" s="41" t="s">
        <v>12</v>
      </c>
      <c r="I4" s="42" t="s">
        <v>11</v>
      </c>
      <c r="J4" s="42" t="s">
        <v>12</v>
      </c>
      <c r="K4" s="43" t="s">
        <v>11</v>
      </c>
      <c r="L4" s="44" t="s">
        <v>12</v>
      </c>
      <c r="M4" s="59" t="s">
        <v>12</v>
      </c>
      <c r="N4" s="45"/>
      <c r="O4" s="45"/>
      <c r="P4" s="45" t="s">
        <v>227</v>
      </c>
      <c r="Q4" s="45"/>
      <c r="R4" s="45"/>
      <c r="S4" s="45"/>
      <c r="T4" s="45"/>
      <c r="U4" s="45"/>
      <c r="V4" s="45"/>
      <c r="W4" s="45"/>
      <c r="X4" s="45"/>
      <c r="Y4" s="45"/>
    </row>
    <row r="5" spans="1:25" s="38" customFormat="1" ht="17.25" customHeight="1" x14ac:dyDescent="0.25">
      <c r="A5" s="118">
        <v>1</v>
      </c>
      <c r="B5" s="104" t="s">
        <v>100</v>
      </c>
      <c r="C5" s="105" t="s">
        <v>14</v>
      </c>
      <c r="D5" s="106" t="s">
        <v>13</v>
      </c>
      <c r="E5" s="121">
        <v>1</v>
      </c>
      <c r="F5" s="89">
        <v>3</v>
      </c>
      <c r="G5" s="151"/>
      <c r="H5" s="90"/>
      <c r="I5" s="152">
        <v>1</v>
      </c>
      <c r="J5" s="107">
        <v>3</v>
      </c>
      <c r="K5" s="121"/>
      <c r="L5" s="89"/>
      <c r="M5" s="176">
        <f t="shared" ref="M5:M12" si="0">SUM(L5,J5,H5,F5)</f>
        <v>6</v>
      </c>
      <c r="N5" s="208">
        <v>700</v>
      </c>
      <c r="O5" s="209">
        <f>N5*4.3533</f>
        <v>3047.31</v>
      </c>
      <c r="P5" s="209">
        <f>O5*0.2</f>
        <v>609.46199999999999</v>
      </c>
    </row>
    <row r="6" spans="1:25" s="38" customFormat="1" ht="17.25" customHeight="1" x14ac:dyDescent="0.25">
      <c r="A6" s="67">
        <v>2</v>
      </c>
      <c r="B6" s="96" t="s">
        <v>144</v>
      </c>
      <c r="C6" s="97" t="s">
        <v>200</v>
      </c>
      <c r="D6" s="98" t="s">
        <v>13</v>
      </c>
      <c r="E6" s="26"/>
      <c r="F6" s="22"/>
      <c r="G6" s="135">
        <v>1</v>
      </c>
      <c r="H6" s="23">
        <v>3</v>
      </c>
      <c r="I6" s="136">
        <v>2</v>
      </c>
      <c r="J6" s="35">
        <v>2</v>
      </c>
      <c r="K6" s="26"/>
      <c r="L6" s="22"/>
      <c r="M6" s="177">
        <f t="shared" si="0"/>
        <v>5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5" s="38" customFormat="1" ht="17.25" customHeight="1" x14ac:dyDescent="0.25">
      <c r="A7" s="70">
        <v>3</v>
      </c>
      <c r="B7" s="96" t="s">
        <v>101</v>
      </c>
      <c r="C7" s="97" t="s">
        <v>201</v>
      </c>
      <c r="D7" s="98" t="s">
        <v>13</v>
      </c>
      <c r="E7" s="26">
        <v>2</v>
      </c>
      <c r="F7" s="22">
        <v>2</v>
      </c>
      <c r="G7" s="135">
        <v>3</v>
      </c>
      <c r="H7" s="23">
        <v>1</v>
      </c>
      <c r="I7" s="136"/>
      <c r="J7" s="35"/>
      <c r="K7" s="26"/>
      <c r="L7" s="22"/>
      <c r="M7" s="177">
        <f t="shared" si="0"/>
        <v>3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5" s="38" customFormat="1" ht="17.25" customHeight="1" x14ac:dyDescent="0.25">
      <c r="A8" s="67">
        <v>4</v>
      </c>
      <c r="B8" s="96" t="s">
        <v>145</v>
      </c>
      <c r="C8" s="97" t="s">
        <v>112</v>
      </c>
      <c r="D8" s="98" t="s">
        <v>13</v>
      </c>
      <c r="E8" s="26"/>
      <c r="F8" s="22"/>
      <c r="G8" s="135">
        <v>2</v>
      </c>
      <c r="H8" s="23">
        <v>2</v>
      </c>
      <c r="I8" s="136"/>
      <c r="J8" s="35"/>
      <c r="K8" s="26"/>
      <c r="L8" s="22"/>
      <c r="M8" s="177">
        <f t="shared" si="0"/>
        <v>2</v>
      </c>
      <c r="N8" s="131" t="s">
        <v>23</v>
      </c>
      <c r="P8"/>
    </row>
    <row r="9" spans="1:25" s="38" customFormat="1" ht="17.25" customHeight="1" x14ac:dyDescent="0.25">
      <c r="A9" s="70" t="s">
        <v>225</v>
      </c>
      <c r="B9" s="96" t="s">
        <v>170</v>
      </c>
      <c r="C9" s="97" t="s">
        <v>18</v>
      </c>
      <c r="D9" s="98" t="s">
        <v>15</v>
      </c>
      <c r="E9" s="26"/>
      <c r="F9" s="22"/>
      <c r="G9" s="135"/>
      <c r="H9" s="23"/>
      <c r="I9" s="136">
        <v>3</v>
      </c>
      <c r="J9" s="35">
        <v>1</v>
      </c>
      <c r="K9" s="26"/>
      <c r="L9" s="22"/>
      <c r="M9" s="177">
        <f t="shared" si="0"/>
        <v>1</v>
      </c>
      <c r="N9" s="131"/>
    </row>
    <row r="10" spans="1:25" s="38" customFormat="1" ht="17.25" customHeight="1" x14ac:dyDescent="0.25">
      <c r="A10" s="70" t="s">
        <v>219</v>
      </c>
      <c r="B10" s="96" t="s">
        <v>102</v>
      </c>
      <c r="C10" s="97" t="s">
        <v>103</v>
      </c>
      <c r="D10" s="98" t="s">
        <v>15</v>
      </c>
      <c r="E10" s="26">
        <v>3</v>
      </c>
      <c r="F10" s="22">
        <v>1</v>
      </c>
      <c r="G10" s="135"/>
      <c r="H10" s="23"/>
      <c r="I10" s="136"/>
      <c r="J10" s="35"/>
      <c r="K10" s="26"/>
      <c r="L10" s="22"/>
      <c r="M10" s="177">
        <f t="shared" si="0"/>
        <v>1</v>
      </c>
      <c r="N10" s="131"/>
    </row>
    <row r="11" spans="1:25" s="38" customFormat="1" ht="17.25" customHeight="1" thickBot="1" x14ac:dyDescent="0.3">
      <c r="A11" s="72" t="s">
        <v>219</v>
      </c>
      <c r="B11" s="110" t="s">
        <v>104</v>
      </c>
      <c r="C11" s="111" t="s">
        <v>28</v>
      </c>
      <c r="D11" s="112" t="s">
        <v>15</v>
      </c>
      <c r="E11" s="169">
        <v>3</v>
      </c>
      <c r="F11" s="185">
        <v>1</v>
      </c>
      <c r="G11" s="170"/>
      <c r="H11" s="186"/>
      <c r="I11" s="171"/>
      <c r="J11" s="187"/>
      <c r="K11" s="169"/>
      <c r="L11" s="185"/>
      <c r="M11" s="181">
        <f t="shared" si="0"/>
        <v>1</v>
      </c>
      <c r="N11" s="131"/>
    </row>
    <row r="12" spans="1:25" s="38" customFormat="1" ht="17.25" hidden="1" customHeight="1" thickBot="1" x14ac:dyDescent="0.3">
      <c r="A12" s="197"/>
      <c r="B12" s="110" t="s">
        <v>169</v>
      </c>
      <c r="C12" s="111" t="s">
        <v>161</v>
      </c>
      <c r="D12" s="112" t="s">
        <v>162</v>
      </c>
      <c r="E12" s="125"/>
      <c r="F12" s="77"/>
      <c r="G12" s="153"/>
      <c r="H12" s="79"/>
      <c r="I12" s="154">
        <v>3</v>
      </c>
      <c r="J12" s="115">
        <v>1</v>
      </c>
      <c r="K12" s="125"/>
      <c r="L12" s="77"/>
      <c r="M12" s="196">
        <f t="shared" si="0"/>
        <v>1</v>
      </c>
      <c r="N12" s="131"/>
    </row>
    <row r="13" spans="1:25" ht="17.25" customHeight="1" x14ac:dyDescent="0.25">
      <c r="A13" s="1"/>
      <c r="C13" s="7"/>
      <c r="D13" s="8"/>
      <c r="E13" s="9"/>
      <c r="F13" s="9"/>
      <c r="G13" s="8"/>
      <c r="H13" s="8"/>
      <c r="I13" s="8"/>
      <c r="J13" s="8"/>
      <c r="K13" s="8"/>
      <c r="L13" s="8"/>
      <c r="M13" s="8"/>
    </row>
    <row r="14" spans="1:25" ht="17.25" customHeight="1" x14ac:dyDescent="0.25">
      <c r="A14" s="1"/>
      <c r="D14" s="8"/>
      <c r="E14" s="9"/>
      <c r="F14" s="9"/>
      <c r="G14" s="8"/>
      <c r="H14" s="8"/>
      <c r="I14" s="8"/>
      <c r="J14" s="8"/>
      <c r="K14" s="8"/>
      <c r="L14" s="8"/>
      <c r="M14" s="8"/>
    </row>
    <row r="15" spans="1:25" ht="17.25" customHeight="1" x14ac:dyDescent="0.25">
      <c r="A15" s="1"/>
      <c r="D15" s="8"/>
      <c r="E15" s="9"/>
      <c r="F15" s="9"/>
      <c r="G15" s="8"/>
      <c r="H15" s="8"/>
      <c r="I15" s="8"/>
      <c r="J15" s="8"/>
      <c r="K15" s="8"/>
      <c r="L15" s="8"/>
      <c r="M15" s="8"/>
    </row>
    <row r="16" spans="1:25" ht="17.25" customHeight="1" x14ac:dyDescent="0.25">
      <c r="A16" s="1"/>
      <c r="D16" s="8"/>
      <c r="E16" s="9"/>
      <c r="F16" s="9"/>
      <c r="G16" s="8"/>
      <c r="H16" s="8"/>
      <c r="I16" s="8"/>
      <c r="J16" s="8"/>
      <c r="K16" s="8"/>
      <c r="L16" s="8"/>
      <c r="M16" s="8"/>
    </row>
    <row r="17" spans="1:13" ht="17.25" customHeight="1" x14ac:dyDescent="0.25">
      <c r="A17" s="1"/>
      <c r="D17" s="8"/>
      <c r="E17" s="9"/>
      <c r="F17" s="9"/>
      <c r="G17" s="8"/>
      <c r="H17" s="8"/>
      <c r="I17" s="8"/>
      <c r="J17" s="8"/>
      <c r="K17" s="8"/>
      <c r="L17" s="8"/>
      <c r="M17" s="8"/>
    </row>
    <row r="18" spans="1:13" ht="17.25" customHeight="1" x14ac:dyDescent="0.25">
      <c r="A18" s="1"/>
      <c r="D18" s="8"/>
      <c r="E18" s="9"/>
      <c r="F18" s="9"/>
      <c r="G18" s="8"/>
      <c r="H18" s="8"/>
      <c r="I18" s="8"/>
      <c r="J18" s="8"/>
      <c r="K18" s="8"/>
      <c r="L18" s="8"/>
      <c r="M18" s="8"/>
    </row>
    <row r="19" spans="1:13" ht="17.25" customHeight="1" x14ac:dyDescent="0.25">
      <c r="A19" s="1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7.25" customHeight="1" x14ac:dyDescent="0.25">
      <c r="A20" s="1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7.2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7.2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5.7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5.7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5.7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5.7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5.7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5.7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5.7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5.7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5.7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</row>
    <row r="220" spans="1:13" ht="15.75" customHeight="1" x14ac:dyDescent="0.25">
      <c r="A220" s="1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</sheetData>
  <autoFilter ref="A4:M4" xr:uid="{00000000-0001-0000-0C00-000000000000}">
    <sortState xmlns:xlrd2="http://schemas.microsoft.com/office/spreadsheetml/2017/richdata2" ref="A5:M12">
      <sortCondition ref="A4"/>
    </sortState>
  </autoFilter>
  <sortState xmlns:xlrd2="http://schemas.microsoft.com/office/spreadsheetml/2017/richdata2" ref="A5:M10">
    <sortCondition descending="1" ref="M5:M10"/>
  </sortState>
  <mergeCells count="4">
    <mergeCell ref="E3:F3"/>
    <mergeCell ref="G3:H3"/>
    <mergeCell ref="I3:J3"/>
    <mergeCell ref="K3:L3"/>
  </mergeCells>
  <phoneticPr fontId="20" type="noConversion"/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FF"/>
    <outlinePr summaryBelow="0" summaryRight="0"/>
  </sheetPr>
  <dimension ref="A1:Y1001"/>
  <sheetViews>
    <sheetView tabSelected="1" workbookViewId="0">
      <selection activeCell="O11" sqref="O11"/>
    </sheetView>
  </sheetViews>
  <sheetFormatPr defaultColWidth="12.6640625" defaultRowHeight="15" customHeight="1" x14ac:dyDescent="0.25"/>
  <cols>
    <col min="1" max="1" width="6.88671875" customWidth="1"/>
    <col min="2" max="2" width="20.3320312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25" width="11.109375" customWidth="1"/>
  </cols>
  <sheetData>
    <row r="1" spans="1:25" ht="42" customHeight="1" x14ac:dyDescent="0.25">
      <c r="A1" s="15">
        <v>2024</v>
      </c>
      <c r="B1" s="18" t="s">
        <v>43</v>
      </c>
      <c r="C1" s="3" t="s">
        <v>1</v>
      </c>
    </row>
    <row r="2" spans="1:25" ht="42" customHeight="1" thickBot="1" x14ac:dyDescent="0.3">
      <c r="A2" s="1"/>
    </row>
    <row r="3" spans="1:25" ht="29.4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46" customFormat="1" ht="22.2" customHeight="1" thickBot="1" x14ac:dyDescent="0.3">
      <c r="A4" s="192"/>
      <c r="B4" s="191"/>
      <c r="C4" s="191"/>
      <c r="D4" s="191"/>
      <c r="E4" s="40" t="s">
        <v>11</v>
      </c>
      <c r="F4" s="40" t="s">
        <v>12</v>
      </c>
      <c r="G4" s="41" t="s">
        <v>11</v>
      </c>
      <c r="H4" s="41" t="s">
        <v>12</v>
      </c>
      <c r="I4" s="42" t="s">
        <v>11</v>
      </c>
      <c r="J4" s="42" t="s">
        <v>12</v>
      </c>
      <c r="K4" s="43" t="s">
        <v>11</v>
      </c>
      <c r="L4" s="44" t="s">
        <v>12</v>
      </c>
      <c r="M4" s="59" t="s">
        <v>12</v>
      </c>
      <c r="N4" s="45"/>
      <c r="O4" s="45"/>
      <c r="P4" s="45" t="s">
        <v>227</v>
      </c>
      <c r="Q4" s="45"/>
      <c r="R4" s="45"/>
      <c r="S4" s="45"/>
      <c r="T4" s="45"/>
      <c r="U4" s="45"/>
      <c r="V4" s="45"/>
      <c r="W4" s="45"/>
      <c r="X4" s="45"/>
      <c r="Y4" s="45"/>
    </row>
    <row r="5" spans="1:25" s="38" customFormat="1" ht="17.25" customHeight="1" x14ac:dyDescent="0.25">
      <c r="A5" s="120">
        <v>1</v>
      </c>
      <c r="B5" s="104" t="s">
        <v>105</v>
      </c>
      <c r="C5" s="105" t="s">
        <v>46</v>
      </c>
      <c r="D5" s="162" t="s">
        <v>13</v>
      </c>
      <c r="E5" s="163">
        <v>1</v>
      </c>
      <c r="F5" s="164">
        <v>3</v>
      </c>
      <c r="G5" s="165">
        <v>1</v>
      </c>
      <c r="H5" s="166">
        <v>3</v>
      </c>
      <c r="I5" s="167">
        <v>1</v>
      </c>
      <c r="J5" s="168">
        <v>3</v>
      </c>
      <c r="K5" s="163"/>
      <c r="L5" s="164"/>
      <c r="M5" s="179">
        <f t="shared" ref="M5:M10" si="0">SUM(L5,J5,H5,F5)</f>
        <v>9</v>
      </c>
      <c r="N5" s="208">
        <v>700</v>
      </c>
      <c r="O5" s="209">
        <f>N5*4.3533</f>
        <v>3047.31</v>
      </c>
      <c r="P5" s="209">
        <f>O5*0.2</f>
        <v>609.46199999999999</v>
      </c>
    </row>
    <row r="6" spans="1:25" s="38" customFormat="1" ht="17.25" customHeight="1" x14ac:dyDescent="0.25">
      <c r="A6" s="67">
        <v>2</v>
      </c>
      <c r="B6" s="96" t="s">
        <v>106</v>
      </c>
      <c r="C6" s="97" t="s">
        <v>38</v>
      </c>
      <c r="D6" s="156" t="s">
        <v>15</v>
      </c>
      <c r="E6" s="140">
        <v>2</v>
      </c>
      <c r="F6" s="157">
        <v>2</v>
      </c>
      <c r="G6" s="158"/>
      <c r="H6" s="159"/>
      <c r="I6" s="160">
        <v>3</v>
      </c>
      <c r="J6" s="161">
        <v>1</v>
      </c>
      <c r="K6" s="140"/>
      <c r="L6" s="157"/>
      <c r="M6" s="180">
        <f t="shared" si="0"/>
        <v>3</v>
      </c>
      <c r="P6"/>
    </row>
    <row r="7" spans="1:25" s="38" customFormat="1" ht="17.25" customHeight="1" x14ac:dyDescent="0.25">
      <c r="A7" s="67">
        <v>3</v>
      </c>
      <c r="B7" s="96" t="s">
        <v>171</v>
      </c>
      <c r="C7" s="97" t="s">
        <v>172</v>
      </c>
      <c r="D7" s="156" t="s">
        <v>13</v>
      </c>
      <c r="E7" s="140"/>
      <c r="F7" s="157"/>
      <c r="G7" s="158"/>
      <c r="H7" s="159"/>
      <c r="I7" s="160">
        <v>2</v>
      </c>
      <c r="J7" s="161">
        <v>2</v>
      </c>
      <c r="K7" s="140"/>
      <c r="L7" s="157"/>
      <c r="M7" s="180">
        <f t="shared" si="0"/>
        <v>2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5" s="38" customFormat="1" ht="17.25" customHeight="1" x14ac:dyDescent="0.25">
      <c r="A8" s="67">
        <v>4</v>
      </c>
      <c r="B8" s="96" t="s">
        <v>146</v>
      </c>
      <c r="C8" s="97" t="s">
        <v>198</v>
      </c>
      <c r="D8" s="156" t="s">
        <v>13</v>
      </c>
      <c r="E8" s="140"/>
      <c r="F8" s="157"/>
      <c r="G8" s="158">
        <v>2</v>
      </c>
      <c r="H8" s="159">
        <v>2</v>
      </c>
      <c r="I8" s="160"/>
      <c r="J8" s="161"/>
      <c r="K8" s="140"/>
      <c r="L8" s="157"/>
      <c r="M8" s="180">
        <f t="shared" si="0"/>
        <v>2</v>
      </c>
      <c r="N8" s="38" t="s">
        <v>23</v>
      </c>
    </row>
    <row r="9" spans="1:25" s="38" customFormat="1" ht="17.25" hidden="1" customHeight="1" x14ac:dyDescent="0.25">
      <c r="A9" s="67">
        <v>5</v>
      </c>
      <c r="B9" s="96" t="s">
        <v>147</v>
      </c>
      <c r="C9" s="97" t="s">
        <v>148</v>
      </c>
      <c r="D9" s="156" t="s">
        <v>149</v>
      </c>
      <c r="E9" s="140"/>
      <c r="F9" s="157"/>
      <c r="G9" s="158">
        <v>3</v>
      </c>
      <c r="H9" s="159">
        <v>1</v>
      </c>
      <c r="I9" s="160"/>
      <c r="J9" s="161"/>
      <c r="K9" s="140"/>
      <c r="L9" s="157"/>
      <c r="M9" s="180">
        <f t="shared" si="0"/>
        <v>1</v>
      </c>
    </row>
    <row r="10" spans="1:25" s="38" customFormat="1" ht="17.25" customHeight="1" thickBot="1" x14ac:dyDescent="0.3">
      <c r="A10" s="129">
        <v>5</v>
      </c>
      <c r="B10" s="110" t="s">
        <v>107</v>
      </c>
      <c r="C10" s="111" t="s">
        <v>45</v>
      </c>
      <c r="D10" s="184" t="s">
        <v>15</v>
      </c>
      <c r="E10" s="169">
        <v>3</v>
      </c>
      <c r="F10" s="185">
        <v>1</v>
      </c>
      <c r="G10" s="170"/>
      <c r="H10" s="186"/>
      <c r="I10" s="171"/>
      <c r="J10" s="187"/>
      <c r="K10" s="169"/>
      <c r="L10" s="185"/>
      <c r="M10" s="181">
        <f t="shared" si="0"/>
        <v>1</v>
      </c>
    </row>
    <row r="11" spans="1:25" ht="17.25" customHeight="1" x14ac:dyDescent="0.25">
      <c r="A11" s="1"/>
      <c r="C11" s="7"/>
      <c r="D11" s="8"/>
      <c r="E11" s="9"/>
      <c r="F11" s="9"/>
      <c r="G11" s="8"/>
      <c r="H11" s="8"/>
      <c r="I11" s="8"/>
      <c r="J11" s="8"/>
      <c r="K11" s="8"/>
      <c r="L11" s="8"/>
      <c r="M11" s="8"/>
    </row>
    <row r="12" spans="1:25" ht="17.25" customHeight="1" x14ac:dyDescent="0.25">
      <c r="A12" s="1"/>
      <c r="C12" s="97"/>
      <c r="D12" s="8"/>
      <c r="E12" s="9"/>
      <c r="F12" s="9"/>
      <c r="G12" s="8"/>
      <c r="H12" s="8"/>
      <c r="I12" s="8"/>
      <c r="J12" s="8"/>
      <c r="K12" s="8"/>
      <c r="L12" s="8"/>
      <c r="M12" s="8"/>
    </row>
    <row r="13" spans="1:25" ht="17.25" customHeight="1" x14ac:dyDescent="0.25">
      <c r="A13" s="1"/>
      <c r="D13" s="8"/>
      <c r="E13" s="9"/>
      <c r="F13" s="9"/>
      <c r="G13" s="8"/>
      <c r="H13" s="8"/>
      <c r="I13" s="8"/>
      <c r="J13" s="8"/>
      <c r="K13" s="8"/>
      <c r="L13" s="8"/>
      <c r="M13" s="8"/>
    </row>
    <row r="14" spans="1:25" ht="17.25" customHeight="1" x14ac:dyDescent="0.25">
      <c r="A14" s="1"/>
      <c r="D14" s="8"/>
      <c r="E14" s="9"/>
      <c r="F14" s="9"/>
      <c r="G14" s="8"/>
      <c r="H14" s="8"/>
      <c r="I14" s="8"/>
      <c r="J14" s="8"/>
      <c r="K14" s="8"/>
      <c r="L14" s="8"/>
      <c r="M14" s="8"/>
    </row>
    <row r="15" spans="1:25" ht="17.25" customHeight="1" x14ac:dyDescent="0.25">
      <c r="A15" s="1"/>
      <c r="D15" s="8"/>
      <c r="E15" s="9"/>
      <c r="F15" s="9"/>
      <c r="G15" s="8"/>
      <c r="H15" s="8"/>
      <c r="I15" s="8"/>
      <c r="J15" s="8"/>
      <c r="K15" s="8"/>
      <c r="L15" s="8"/>
      <c r="M15" s="8"/>
    </row>
    <row r="16" spans="1:25" ht="17.25" customHeight="1" x14ac:dyDescent="0.25">
      <c r="A16" s="1"/>
      <c r="D16" s="8"/>
      <c r="E16" s="9"/>
      <c r="F16" s="9"/>
      <c r="G16" s="8"/>
      <c r="H16" s="8"/>
      <c r="I16" s="8"/>
      <c r="J16" s="8"/>
      <c r="K16" s="8"/>
      <c r="L16" s="8"/>
      <c r="M16" s="8"/>
    </row>
    <row r="17" spans="1:13" ht="17.25" customHeight="1" x14ac:dyDescent="0.25">
      <c r="A17" s="1"/>
      <c r="D17" s="8"/>
      <c r="E17" s="9"/>
      <c r="F17" s="9"/>
      <c r="G17" s="8"/>
      <c r="H17" s="8"/>
      <c r="I17" s="8"/>
      <c r="J17" s="8"/>
      <c r="K17" s="8"/>
      <c r="L17" s="8"/>
      <c r="M17" s="8"/>
    </row>
    <row r="18" spans="1:13" ht="17.25" customHeight="1" x14ac:dyDescent="0.25">
      <c r="A18" s="1"/>
      <c r="D18" s="8"/>
      <c r="E18" s="9"/>
      <c r="F18" s="9"/>
      <c r="G18" s="8"/>
      <c r="H18" s="8"/>
      <c r="I18" s="8"/>
      <c r="J18" s="8"/>
      <c r="K18" s="8"/>
      <c r="L18" s="8"/>
      <c r="M18" s="8"/>
    </row>
    <row r="19" spans="1:13" ht="17.25" customHeight="1" x14ac:dyDescent="0.25">
      <c r="A19" s="1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7.25" customHeight="1" x14ac:dyDescent="0.25">
      <c r="A20" s="1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5.7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5.7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5.7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5.7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5.7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5.7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5.7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5.7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5.7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5.7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5.7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"/>
      <c r="D221" s="8"/>
      <c r="E221" s="9"/>
      <c r="F221" s="9"/>
      <c r="G221" s="8"/>
      <c r="H221" s="8"/>
      <c r="I221" s="8"/>
      <c r="J221" s="8"/>
      <c r="K221" s="8"/>
      <c r="L221" s="8"/>
      <c r="M221" s="8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</sheetData>
  <autoFilter ref="A4:M4" xr:uid="{00000000-0001-0000-0D00-000000000000}">
    <sortState xmlns:xlrd2="http://schemas.microsoft.com/office/spreadsheetml/2017/richdata2" ref="A5:M10">
      <sortCondition ref="A4"/>
    </sortState>
  </autoFilter>
  <sortState xmlns:xlrd2="http://schemas.microsoft.com/office/spreadsheetml/2017/richdata2" ref="A5:M10">
    <sortCondition descending="1" ref="M5:M10"/>
  </sortState>
  <mergeCells count="4">
    <mergeCell ref="G3:H3"/>
    <mergeCell ref="I3:J3"/>
    <mergeCell ref="K3:L3"/>
    <mergeCell ref="E3:F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outlinePr summaryBelow="0" summaryRight="0"/>
  </sheetPr>
  <dimension ref="A1:Z1007"/>
  <sheetViews>
    <sheetView topLeftCell="A2" zoomScaleNormal="100" workbookViewId="0">
      <selection activeCell="O7" sqref="O7"/>
    </sheetView>
  </sheetViews>
  <sheetFormatPr defaultColWidth="12.6640625" defaultRowHeight="15" customHeight="1" x14ac:dyDescent="0.25"/>
  <cols>
    <col min="1" max="1" width="6.88671875" customWidth="1"/>
    <col min="2" max="2" width="23.109375" customWidth="1"/>
    <col min="3" max="3" width="22.109375" customWidth="1"/>
    <col min="4" max="4" width="11.109375" customWidth="1"/>
    <col min="5" max="10" width="8.44140625" customWidth="1"/>
    <col min="11" max="12" width="8.44140625" hidden="1" customWidth="1"/>
    <col min="13" max="26" width="11.109375" customWidth="1"/>
  </cols>
  <sheetData>
    <row r="1" spans="1:26" ht="33" customHeight="1" x14ac:dyDescent="0.25">
      <c r="A1" s="15">
        <v>2024</v>
      </c>
      <c r="B1" s="2" t="s">
        <v>16</v>
      </c>
      <c r="C1" s="3" t="s">
        <v>1</v>
      </c>
    </row>
    <row r="2" spans="1:26" ht="33" customHeight="1" thickBot="1" x14ac:dyDescent="0.3">
      <c r="A2" s="1"/>
    </row>
    <row r="3" spans="1:26" ht="32.25" customHeight="1" x14ac:dyDescent="0.25">
      <c r="A3" s="64" t="s">
        <v>2</v>
      </c>
      <c r="B3" s="65" t="s">
        <v>3</v>
      </c>
      <c r="C3" s="65" t="s">
        <v>4</v>
      </c>
      <c r="D3" s="65" t="s">
        <v>5</v>
      </c>
      <c r="E3" s="217" t="s">
        <v>6</v>
      </c>
      <c r="F3" s="218"/>
      <c r="G3" s="219" t="s">
        <v>7</v>
      </c>
      <c r="H3" s="218"/>
      <c r="I3" s="220" t="s">
        <v>8</v>
      </c>
      <c r="J3" s="218"/>
      <c r="K3" s="221" t="s">
        <v>9</v>
      </c>
      <c r="L3" s="218"/>
      <c r="M3" s="66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7" customHeight="1" thickBot="1" x14ac:dyDescent="0.3">
      <c r="A4" s="200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201" t="s">
        <v>12</v>
      </c>
      <c r="N4" s="6"/>
      <c r="O4" s="6"/>
      <c r="P4" s="6" t="s">
        <v>227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7.25" customHeight="1" x14ac:dyDescent="0.3">
      <c r="A5" s="120">
        <v>1</v>
      </c>
      <c r="B5" s="86" t="s">
        <v>54</v>
      </c>
      <c r="C5" s="87" t="s">
        <v>21</v>
      </c>
      <c r="D5" s="88" t="s">
        <v>15</v>
      </c>
      <c r="E5" s="121">
        <v>2</v>
      </c>
      <c r="F5" s="89">
        <v>2</v>
      </c>
      <c r="G5" s="144">
        <v>3</v>
      </c>
      <c r="H5" s="90">
        <v>1</v>
      </c>
      <c r="I5" s="145">
        <v>1</v>
      </c>
      <c r="J5" s="146">
        <v>3</v>
      </c>
      <c r="K5" s="147"/>
      <c r="L5" s="91"/>
      <c r="M5" s="172">
        <f t="shared" ref="M5:M13" si="0">SUM(L5,J5,H5,F5)</f>
        <v>6</v>
      </c>
    </row>
    <row r="6" spans="1:26" ht="17.25" customHeight="1" x14ac:dyDescent="0.3">
      <c r="A6" s="67">
        <v>2</v>
      </c>
      <c r="B6" s="50" t="s">
        <v>110</v>
      </c>
      <c r="C6" s="51" t="s">
        <v>199</v>
      </c>
      <c r="D6" s="52" t="s">
        <v>13</v>
      </c>
      <c r="E6" s="26"/>
      <c r="F6" s="22"/>
      <c r="G6" s="137">
        <v>1</v>
      </c>
      <c r="H6" s="23">
        <v>3</v>
      </c>
      <c r="I6" s="138"/>
      <c r="J6" s="25"/>
      <c r="K6" s="139"/>
      <c r="L6" s="28"/>
      <c r="M6" s="173">
        <f t="shared" si="0"/>
        <v>3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6" ht="17.25" customHeight="1" x14ac:dyDescent="0.3">
      <c r="A7" s="67">
        <v>3</v>
      </c>
      <c r="B7" s="50" t="s">
        <v>53</v>
      </c>
      <c r="C7" s="51" t="s">
        <v>39</v>
      </c>
      <c r="D7" s="52" t="s">
        <v>13</v>
      </c>
      <c r="E7" s="26">
        <v>1</v>
      </c>
      <c r="F7" s="22">
        <v>3</v>
      </c>
      <c r="G7" s="137"/>
      <c r="H7" s="23"/>
      <c r="I7" s="138"/>
      <c r="J7" s="25"/>
      <c r="K7" s="139"/>
      <c r="L7" s="28"/>
      <c r="M7" s="173">
        <f t="shared" si="0"/>
        <v>3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6" ht="17.25" customHeight="1" x14ac:dyDescent="0.3">
      <c r="A8" s="70">
        <v>4</v>
      </c>
      <c r="B8" s="188" t="s">
        <v>179</v>
      </c>
      <c r="C8" s="51" t="s">
        <v>21</v>
      </c>
      <c r="D8" s="52" t="s">
        <v>15</v>
      </c>
      <c r="E8" s="26"/>
      <c r="F8" s="22"/>
      <c r="G8" s="137"/>
      <c r="H8" s="23"/>
      <c r="I8" s="138">
        <v>2</v>
      </c>
      <c r="J8" s="25">
        <v>2</v>
      </c>
      <c r="K8" s="139"/>
      <c r="L8" s="28"/>
      <c r="M8" s="173">
        <f t="shared" si="0"/>
        <v>2</v>
      </c>
      <c r="N8" t="s">
        <v>23</v>
      </c>
    </row>
    <row r="9" spans="1:26" ht="17.25" customHeight="1" x14ac:dyDescent="0.3">
      <c r="A9" s="67">
        <v>5</v>
      </c>
      <c r="B9" s="50" t="s">
        <v>111</v>
      </c>
      <c r="C9" s="51" t="s">
        <v>112</v>
      </c>
      <c r="D9" s="52" t="s">
        <v>13</v>
      </c>
      <c r="E9" s="26"/>
      <c r="F9" s="22"/>
      <c r="G9" s="137">
        <v>2</v>
      </c>
      <c r="H9" s="23">
        <v>2</v>
      </c>
      <c r="I9" s="138"/>
      <c r="J9" s="25"/>
      <c r="K9" s="139"/>
      <c r="L9" s="28"/>
      <c r="M9" s="173">
        <f t="shared" si="0"/>
        <v>2</v>
      </c>
    </row>
    <row r="10" spans="1:26" ht="17.25" customHeight="1" x14ac:dyDescent="0.3">
      <c r="A10" s="67">
        <v>6</v>
      </c>
      <c r="B10" s="50" t="s">
        <v>113</v>
      </c>
      <c r="C10" s="51" t="s">
        <v>195</v>
      </c>
      <c r="D10" s="52" t="s">
        <v>13</v>
      </c>
      <c r="E10" s="26"/>
      <c r="F10" s="22"/>
      <c r="G10" s="137">
        <v>3</v>
      </c>
      <c r="H10" s="23">
        <v>1</v>
      </c>
      <c r="I10" s="138">
        <v>3</v>
      </c>
      <c r="J10" s="25">
        <v>1</v>
      </c>
      <c r="K10" s="139"/>
      <c r="L10" s="28"/>
      <c r="M10" s="173">
        <f t="shared" si="0"/>
        <v>2</v>
      </c>
    </row>
    <row r="11" spans="1:26" ht="17.25" customHeight="1" x14ac:dyDescent="0.3">
      <c r="A11" s="70" t="s">
        <v>219</v>
      </c>
      <c r="B11" s="50" t="s">
        <v>55</v>
      </c>
      <c r="C11" s="51" t="s">
        <v>44</v>
      </c>
      <c r="D11" s="52" t="s">
        <v>15</v>
      </c>
      <c r="E11" s="140">
        <v>3</v>
      </c>
      <c r="F11" s="22">
        <v>1</v>
      </c>
      <c r="G11" s="137"/>
      <c r="H11" s="23"/>
      <c r="I11" s="138"/>
      <c r="J11" s="25"/>
      <c r="K11" s="26"/>
      <c r="L11" s="22"/>
      <c r="M11" s="173">
        <f t="shared" si="0"/>
        <v>1</v>
      </c>
    </row>
    <row r="12" spans="1:26" ht="17.25" customHeight="1" thickBot="1" x14ac:dyDescent="0.35">
      <c r="A12" s="72" t="s">
        <v>219</v>
      </c>
      <c r="B12" s="73" t="s">
        <v>56</v>
      </c>
      <c r="C12" s="74" t="s">
        <v>198</v>
      </c>
      <c r="D12" s="75" t="s">
        <v>13</v>
      </c>
      <c r="E12" s="169">
        <v>3</v>
      </c>
      <c r="F12" s="77">
        <v>1</v>
      </c>
      <c r="G12" s="148"/>
      <c r="H12" s="186"/>
      <c r="I12" s="203"/>
      <c r="J12" s="81"/>
      <c r="K12" s="150"/>
      <c r="L12" s="83"/>
      <c r="M12" s="204">
        <f t="shared" si="0"/>
        <v>1</v>
      </c>
    </row>
    <row r="13" spans="1:26" ht="17.25" hidden="1" customHeight="1" x14ac:dyDescent="0.3">
      <c r="A13" s="70"/>
      <c r="B13" s="189" t="s">
        <v>178</v>
      </c>
      <c r="C13" s="51" t="s">
        <v>161</v>
      </c>
      <c r="D13" s="52" t="s">
        <v>162</v>
      </c>
      <c r="E13" s="140"/>
      <c r="F13" s="53"/>
      <c r="G13" s="142"/>
      <c r="H13" s="60"/>
      <c r="I13" s="141">
        <v>3</v>
      </c>
      <c r="J13" s="25">
        <v>1</v>
      </c>
      <c r="K13" s="139"/>
      <c r="L13" s="28"/>
      <c r="M13" s="202">
        <f t="shared" si="0"/>
        <v>1</v>
      </c>
    </row>
    <row r="14" spans="1:26" ht="17.25" hidden="1" customHeight="1" x14ac:dyDescent="0.3">
      <c r="A14" s="70"/>
      <c r="B14" s="50"/>
      <c r="C14" s="51"/>
      <c r="D14" s="52"/>
      <c r="E14" s="140"/>
      <c r="F14" s="53"/>
      <c r="G14" s="142"/>
      <c r="H14" s="54"/>
      <c r="I14" s="141"/>
      <c r="J14" s="25"/>
      <c r="K14" s="139"/>
      <c r="L14" s="63"/>
      <c r="M14" s="68"/>
    </row>
    <row r="15" spans="1:26" ht="17.25" hidden="1" customHeight="1" x14ac:dyDescent="0.3">
      <c r="A15" s="70"/>
      <c r="B15" s="50"/>
      <c r="C15" s="51"/>
      <c r="D15" s="52"/>
      <c r="E15" s="140"/>
      <c r="F15" s="53"/>
      <c r="G15" s="142"/>
      <c r="H15" s="60"/>
      <c r="I15" s="141"/>
      <c r="J15" s="55"/>
      <c r="K15" s="143"/>
      <c r="L15" s="56"/>
      <c r="M15" s="71"/>
    </row>
    <row r="16" spans="1:26" ht="17.25" hidden="1" customHeight="1" x14ac:dyDescent="0.3">
      <c r="A16" s="70"/>
      <c r="B16" s="50"/>
      <c r="C16" s="51"/>
      <c r="D16" s="52"/>
      <c r="E16" s="140"/>
      <c r="F16" s="53"/>
      <c r="G16" s="142"/>
      <c r="H16" s="60"/>
      <c r="I16" s="141"/>
      <c r="J16" s="25"/>
      <c r="K16" s="139"/>
      <c r="L16" s="28"/>
      <c r="M16" s="68"/>
    </row>
    <row r="17" spans="1:13" ht="17.25" hidden="1" customHeight="1" x14ac:dyDescent="0.3">
      <c r="A17" s="70"/>
      <c r="B17" s="50"/>
      <c r="C17" s="51"/>
      <c r="D17" s="52"/>
      <c r="E17" s="61"/>
      <c r="F17" s="53"/>
      <c r="G17" s="62"/>
      <c r="H17" s="23"/>
      <c r="I17" s="24"/>
      <c r="J17" s="25"/>
      <c r="K17" s="27"/>
      <c r="L17" s="28"/>
      <c r="M17" s="68"/>
    </row>
    <row r="18" spans="1:13" ht="17.25" hidden="1" customHeight="1" thickBot="1" x14ac:dyDescent="0.35">
      <c r="A18" s="72"/>
      <c r="B18" s="73"/>
      <c r="C18" s="74"/>
      <c r="D18" s="75"/>
      <c r="E18" s="76"/>
      <c r="F18" s="77"/>
      <c r="G18" s="78"/>
      <c r="H18" s="79"/>
      <c r="I18" s="80"/>
      <c r="J18" s="81"/>
      <c r="K18" s="82"/>
      <c r="L18" s="83"/>
      <c r="M18" s="84"/>
    </row>
    <row r="20" spans="1:13" ht="17.25" customHeight="1" x14ac:dyDescent="0.25">
      <c r="A20" s="1"/>
      <c r="C20" s="7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"/>
      <c r="C21" s="7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C22" s="7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C23" s="7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C24" s="7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C25" s="7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"/>
      <c r="C26" s="7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"/>
      <c r="C27" s="7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"/>
      <c r="C28" s="7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"/>
      <c r="C29" s="7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"/>
      <c r="C30" s="7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"/>
      <c r="C31" s="7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7.2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7.2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7.2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7.2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7.2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7.2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7.2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7.2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7.2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7.2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7.2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7.2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7.2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7.2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7.2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7.2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7.2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7.2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7.2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7.2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"/>
      <c r="D221" s="8"/>
      <c r="E221" s="9"/>
      <c r="F221" s="9"/>
      <c r="G221" s="8"/>
      <c r="H221" s="8"/>
      <c r="I221" s="8"/>
      <c r="J221" s="8"/>
      <c r="K221" s="8"/>
      <c r="L221" s="8"/>
      <c r="M221" s="8"/>
    </row>
    <row r="222" spans="1:13" ht="15.75" customHeight="1" x14ac:dyDescent="0.25">
      <c r="A222" s="1"/>
      <c r="D222" s="8"/>
      <c r="E222" s="9"/>
      <c r="F222" s="9"/>
      <c r="G222" s="8"/>
      <c r="H222" s="8"/>
      <c r="I222" s="8"/>
      <c r="J222" s="8"/>
      <c r="K222" s="8"/>
      <c r="L222" s="8"/>
      <c r="M222" s="8"/>
    </row>
    <row r="223" spans="1:13" ht="15.75" customHeight="1" x14ac:dyDescent="0.25">
      <c r="A223" s="1"/>
      <c r="D223" s="8"/>
      <c r="E223" s="9"/>
      <c r="F223" s="9"/>
      <c r="G223" s="8"/>
      <c r="H223" s="8"/>
      <c r="I223" s="8"/>
      <c r="J223" s="8"/>
      <c r="K223" s="8"/>
      <c r="L223" s="8"/>
      <c r="M223" s="8"/>
    </row>
    <row r="224" spans="1:13" ht="15.75" customHeight="1" x14ac:dyDescent="0.25">
      <c r="A224" s="1"/>
      <c r="D224" s="8"/>
      <c r="E224" s="9"/>
      <c r="F224" s="9"/>
      <c r="G224" s="8"/>
      <c r="H224" s="8"/>
      <c r="I224" s="8"/>
      <c r="J224" s="8"/>
      <c r="K224" s="8"/>
      <c r="L224" s="8"/>
      <c r="M224" s="8"/>
    </row>
    <row r="225" spans="1:13" ht="15.75" customHeight="1" x14ac:dyDescent="0.25">
      <c r="A225" s="1"/>
      <c r="D225" s="8"/>
      <c r="E225" s="9"/>
      <c r="F225" s="9"/>
      <c r="G225" s="8"/>
      <c r="H225" s="8"/>
      <c r="I225" s="8"/>
      <c r="J225" s="8"/>
      <c r="K225" s="8"/>
      <c r="L225" s="8"/>
      <c r="M225" s="8"/>
    </row>
    <row r="226" spans="1:13" ht="15.75" customHeight="1" x14ac:dyDescent="0.25">
      <c r="A226" s="1"/>
      <c r="D226" s="8"/>
      <c r="E226" s="9"/>
      <c r="F226" s="9"/>
      <c r="G226" s="8"/>
      <c r="H226" s="8"/>
      <c r="I226" s="8"/>
      <c r="J226" s="8"/>
      <c r="K226" s="8"/>
      <c r="L226" s="8"/>
      <c r="M226" s="8"/>
    </row>
    <row r="227" spans="1:13" ht="15.75" customHeight="1" x14ac:dyDescent="0.25">
      <c r="A227" s="1"/>
      <c r="D227" s="8"/>
      <c r="E227" s="9"/>
      <c r="F227" s="9"/>
      <c r="G227" s="8"/>
      <c r="H227" s="8"/>
      <c r="I227" s="8"/>
      <c r="J227" s="8"/>
      <c r="K227" s="8"/>
      <c r="L227" s="8"/>
      <c r="M227" s="8"/>
    </row>
    <row r="228" spans="1:13" ht="15.75" customHeight="1" x14ac:dyDescent="0.25">
      <c r="A228" s="1"/>
    </row>
    <row r="229" spans="1:13" ht="15.75" customHeight="1" x14ac:dyDescent="0.25">
      <c r="A229" s="1"/>
    </row>
    <row r="230" spans="1:13" ht="15.75" customHeight="1" x14ac:dyDescent="0.25">
      <c r="A230" s="1"/>
    </row>
    <row r="231" spans="1:13" ht="15.75" customHeight="1" x14ac:dyDescent="0.25">
      <c r="A231" s="1"/>
    </row>
    <row r="232" spans="1:13" ht="15.75" customHeight="1" x14ac:dyDescent="0.25">
      <c r="A232" s="1"/>
    </row>
    <row r="233" spans="1:13" ht="15.75" customHeight="1" x14ac:dyDescent="0.25">
      <c r="A233" s="1"/>
    </row>
    <row r="234" spans="1:13" ht="15.75" customHeight="1" x14ac:dyDescent="0.25">
      <c r="A234" s="1"/>
    </row>
    <row r="235" spans="1:13" ht="15.75" customHeight="1" x14ac:dyDescent="0.25">
      <c r="A235" s="1"/>
    </row>
    <row r="236" spans="1:13" ht="15.75" customHeight="1" x14ac:dyDescent="0.25">
      <c r="A236" s="1"/>
    </row>
    <row r="237" spans="1:13" ht="15.75" customHeight="1" x14ac:dyDescent="0.25">
      <c r="A237" s="1"/>
    </row>
    <row r="238" spans="1:13" ht="15.75" customHeight="1" x14ac:dyDescent="0.25">
      <c r="A238" s="1"/>
    </row>
    <row r="239" spans="1:13" ht="15.75" customHeight="1" x14ac:dyDescent="0.25">
      <c r="A239" s="1"/>
    </row>
    <row r="240" spans="1:13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  <row r="1003" spans="1:1" ht="15.75" customHeight="1" x14ac:dyDescent="0.25">
      <c r="A1003" s="1"/>
    </row>
    <row r="1004" spans="1:1" ht="15.75" customHeight="1" x14ac:dyDescent="0.25">
      <c r="A1004" s="1"/>
    </row>
    <row r="1005" spans="1:1" ht="15.75" customHeight="1" x14ac:dyDescent="0.25">
      <c r="A1005" s="1"/>
    </row>
    <row r="1006" spans="1:1" ht="15.75" customHeight="1" x14ac:dyDescent="0.25">
      <c r="A1006" s="1"/>
    </row>
    <row r="1007" spans="1:1" ht="15.75" customHeight="1" x14ac:dyDescent="0.25">
      <c r="A1007" s="1"/>
    </row>
  </sheetData>
  <autoFilter ref="A4:M4" xr:uid="{00000000-0001-0000-0100-000000000000}">
    <sortState xmlns:xlrd2="http://schemas.microsoft.com/office/spreadsheetml/2017/richdata2" ref="A5:M13">
      <sortCondition ref="A4"/>
    </sortState>
  </autoFilter>
  <sortState xmlns:xlrd2="http://schemas.microsoft.com/office/spreadsheetml/2017/richdata2" ref="A5:M11">
    <sortCondition descending="1" ref="M5:M11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outlinePr summaryBelow="0" summaryRight="0"/>
  </sheetPr>
  <dimension ref="A1:Y997"/>
  <sheetViews>
    <sheetView zoomScaleNormal="100" workbookViewId="0">
      <selection activeCell="O6" sqref="O6"/>
    </sheetView>
  </sheetViews>
  <sheetFormatPr defaultColWidth="12.6640625" defaultRowHeight="15" customHeight="1" x14ac:dyDescent="0.25"/>
  <cols>
    <col min="1" max="1" width="6.88671875" customWidth="1"/>
    <col min="2" max="2" width="23.109375" customWidth="1"/>
    <col min="3" max="3" width="22.109375" customWidth="1"/>
    <col min="4" max="4" width="10.88671875" customWidth="1"/>
    <col min="5" max="10" width="8.88671875" customWidth="1"/>
    <col min="11" max="12" width="8.88671875" hidden="1" customWidth="1"/>
    <col min="13" max="25" width="11.109375" customWidth="1"/>
  </cols>
  <sheetData>
    <row r="1" spans="1:25" ht="33" customHeight="1" x14ac:dyDescent="0.25">
      <c r="A1" s="15">
        <v>2024</v>
      </c>
      <c r="B1" s="2" t="s">
        <v>19</v>
      </c>
      <c r="C1" s="3" t="s">
        <v>1</v>
      </c>
    </row>
    <row r="2" spans="1:25" ht="33" customHeight="1" thickBot="1" x14ac:dyDescent="0.3">
      <c r="A2" s="1"/>
    </row>
    <row r="3" spans="1:25" ht="32.25" customHeight="1" thickTop="1" x14ac:dyDescent="0.25">
      <c r="A3" s="155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7" customHeight="1" thickBot="1" x14ac:dyDescent="0.3">
      <c r="A4" s="57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59" t="s">
        <v>12</v>
      </c>
      <c r="N4" s="6"/>
      <c r="O4" s="6"/>
      <c r="P4" s="6" t="s">
        <v>227</v>
      </c>
      <c r="Q4" s="6"/>
      <c r="R4" s="6"/>
      <c r="S4" s="6"/>
      <c r="T4" s="6"/>
      <c r="U4" s="6"/>
      <c r="V4" s="6"/>
      <c r="W4" s="6"/>
      <c r="X4" s="6"/>
      <c r="Y4" s="6"/>
    </row>
    <row r="5" spans="1:25" ht="17.25" customHeight="1" x14ac:dyDescent="0.3">
      <c r="A5" s="85">
        <v>1</v>
      </c>
      <c r="B5" s="86" t="s">
        <v>116</v>
      </c>
      <c r="C5" s="87" t="s">
        <v>120</v>
      </c>
      <c r="D5" s="88" t="s">
        <v>15</v>
      </c>
      <c r="E5" s="121"/>
      <c r="F5" s="89"/>
      <c r="G5" s="144">
        <v>3</v>
      </c>
      <c r="H5" s="190">
        <v>1</v>
      </c>
      <c r="I5" s="145">
        <v>1</v>
      </c>
      <c r="J5" s="146">
        <v>3</v>
      </c>
      <c r="K5" s="147"/>
      <c r="L5" s="91"/>
      <c r="M5" s="172">
        <f t="shared" ref="M5:M14" si="0">SUM(L5,J5,H5,F5)</f>
        <v>4</v>
      </c>
    </row>
    <row r="6" spans="1:25" ht="17.25" customHeight="1" x14ac:dyDescent="0.3">
      <c r="A6" s="93">
        <v>2</v>
      </c>
      <c r="B6" s="50" t="s">
        <v>114</v>
      </c>
      <c r="C6" s="51" t="s">
        <v>14</v>
      </c>
      <c r="D6" s="52" t="s">
        <v>13</v>
      </c>
      <c r="E6" s="26"/>
      <c r="F6" s="22"/>
      <c r="G6" s="137">
        <v>1</v>
      </c>
      <c r="H6" s="23">
        <v>3</v>
      </c>
      <c r="I6" s="138"/>
      <c r="J6" s="25"/>
      <c r="K6" s="139"/>
      <c r="L6" s="28"/>
      <c r="M6" s="173">
        <f t="shared" si="0"/>
        <v>3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5" ht="17.25" customHeight="1" x14ac:dyDescent="0.3">
      <c r="A7" s="92">
        <v>3</v>
      </c>
      <c r="B7" s="50" t="s">
        <v>57</v>
      </c>
      <c r="C7" s="51" t="s">
        <v>196</v>
      </c>
      <c r="D7" s="52" t="s">
        <v>13</v>
      </c>
      <c r="E7" s="26">
        <v>1</v>
      </c>
      <c r="F7" s="22">
        <v>3</v>
      </c>
      <c r="G7" s="137"/>
      <c r="H7" s="23"/>
      <c r="I7" s="138"/>
      <c r="J7" s="25"/>
      <c r="K7" s="139"/>
      <c r="L7" s="28"/>
      <c r="M7" s="173">
        <f t="shared" si="0"/>
        <v>3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5" ht="17.25" customHeight="1" x14ac:dyDescent="0.3">
      <c r="A8" s="92">
        <v>4</v>
      </c>
      <c r="B8" s="50" t="s">
        <v>58</v>
      </c>
      <c r="C8" s="51" t="s">
        <v>210</v>
      </c>
      <c r="D8" s="52" t="s">
        <v>13</v>
      </c>
      <c r="E8" s="26">
        <v>2</v>
      </c>
      <c r="F8" s="22">
        <v>2</v>
      </c>
      <c r="G8" s="137">
        <v>3</v>
      </c>
      <c r="H8" s="23">
        <v>1</v>
      </c>
      <c r="I8" s="138"/>
      <c r="J8" s="25"/>
      <c r="K8" s="26"/>
      <c r="L8" s="22"/>
      <c r="M8" s="173">
        <f t="shared" si="0"/>
        <v>3</v>
      </c>
      <c r="N8" t="s">
        <v>23</v>
      </c>
    </row>
    <row r="9" spans="1:25" ht="17.25" customHeight="1" x14ac:dyDescent="0.3">
      <c r="A9" s="93">
        <v>5</v>
      </c>
      <c r="B9" s="189" t="s">
        <v>181</v>
      </c>
      <c r="C9" s="51" t="s">
        <v>180</v>
      </c>
      <c r="D9" s="52" t="s">
        <v>30</v>
      </c>
      <c r="E9" s="26"/>
      <c r="F9" s="22"/>
      <c r="G9" s="137"/>
      <c r="H9" s="23"/>
      <c r="I9" s="138">
        <v>2</v>
      </c>
      <c r="J9" s="25">
        <v>2</v>
      </c>
      <c r="K9" s="139"/>
      <c r="L9" s="28"/>
      <c r="M9" s="173">
        <f t="shared" si="0"/>
        <v>2</v>
      </c>
    </row>
    <row r="10" spans="1:25" ht="17.25" customHeight="1" x14ac:dyDescent="0.3">
      <c r="A10" s="93">
        <v>6</v>
      </c>
      <c r="B10" s="50" t="s">
        <v>115</v>
      </c>
      <c r="C10" s="51" t="s">
        <v>22</v>
      </c>
      <c r="D10" s="52" t="s">
        <v>13</v>
      </c>
      <c r="E10" s="26"/>
      <c r="F10" s="22"/>
      <c r="G10" s="137">
        <v>2</v>
      </c>
      <c r="H10" s="23">
        <v>2</v>
      </c>
      <c r="I10" s="138"/>
      <c r="J10" s="25"/>
      <c r="K10" s="139"/>
      <c r="L10" s="28"/>
      <c r="M10" s="173">
        <f t="shared" si="0"/>
        <v>2</v>
      </c>
    </row>
    <row r="11" spans="1:25" ht="17.25" customHeight="1" x14ac:dyDescent="0.3">
      <c r="A11" s="93">
        <v>7</v>
      </c>
      <c r="B11" s="189" t="s">
        <v>182</v>
      </c>
      <c r="C11" s="51" t="s">
        <v>21</v>
      </c>
      <c r="D11" s="52" t="s">
        <v>15</v>
      </c>
      <c r="E11" s="26"/>
      <c r="F11" s="22"/>
      <c r="G11" s="137"/>
      <c r="H11" s="23"/>
      <c r="I11" s="138">
        <v>3</v>
      </c>
      <c r="J11" s="25">
        <v>1</v>
      </c>
      <c r="K11" s="139"/>
      <c r="L11" s="28"/>
      <c r="M11" s="173">
        <f t="shared" si="0"/>
        <v>1</v>
      </c>
    </row>
    <row r="12" spans="1:25" ht="17.25" customHeight="1" x14ac:dyDescent="0.3">
      <c r="A12" s="93" t="s">
        <v>223</v>
      </c>
      <c r="B12" s="50" t="s">
        <v>59</v>
      </c>
      <c r="C12" s="51" t="s">
        <v>60</v>
      </c>
      <c r="D12" s="52" t="s">
        <v>13</v>
      </c>
      <c r="E12" s="26">
        <v>3</v>
      </c>
      <c r="F12" s="22">
        <v>1</v>
      </c>
      <c r="G12" s="137"/>
      <c r="H12" s="30"/>
      <c r="I12" s="138"/>
      <c r="J12" s="25"/>
      <c r="K12" s="139"/>
      <c r="L12" s="28"/>
      <c r="M12" s="173">
        <f t="shared" si="0"/>
        <v>1</v>
      </c>
    </row>
    <row r="13" spans="1:25" ht="17.25" customHeight="1" thickBot="1" x14ac:dyDescent="0.35">
      <c r="A13" s="94" t="s">
        <v>223</v>
      </c>
      <c r="B13" s="73" t="s">
        <v>61</v>
      </c>
      <c r="C13" s="74" t="s">
        <v>195</v>
      </c>
      <c r="D13" s="75" t="s">
        <v>13</v>
      </c>
      <c r="E13" s="125">
        <v>3</v>
      </c>
      <c r="F13" s="77">
        <v>1</v>
      </c>
      <c r="G13" s="148"/>
      <c r="H13" s="205"/>
      <c r="I13" s="149"/>
      <c r="J13" s="81"/>
      <c r="K13" s="150"/>
      <c r="L13" s="83"/>
      <c r="M13" s="204">
        <f t="shared" si="0"/>
        <v>1</v>
      </c>
    </row>
    <row r="14" spans="1:25" ht="17.25" hidden="1" customHeight="1" thickBot="1" x14ac:dyDescent="0.35">
      <c r="A14" s="94"/>
      <c r="B14" s="73" t="s">
        <v>183</v>
      </c>
      <c r="C14" s="74" t="s">
        <v>161</v>
      </c>
      <c r="D14" s="75" t="s">
        <v>162</v>
      </c>
      <c r="E14" s="125"/>
      <c r="F14" s="77"/>
      <c r="G14" s="148"/>
      <c r="H14" s="79"/>
      <c r="I14" s="149">
        <v>3</v>
      </c>
      <c r="J14" s="81">
        <v>1</v>
      </c>
      <c r="K14" s="150"/>
      <c r="L14" s="83"/>
      <c r="M14" s="84">
        <f t="shared" si="0"/>
        <v>1</v>
      </c>
    </row>
    <row r="15" spans="1:25" ht="17.25" customHeight="1" x14ac:dyDescent="0.25">
      <c r="A15" s="1"/>
      <c r="C15" s="7"/>
      <c r="D15" s="8"/>
      <c r="E15" s="9"/>
      <c r="F15" s="9"/>
      <c r="G15" s="8"/>
      <c r="H15" s="8"/>
      <c r="I15" s="8"/>
      <c r="J15" s="8"/>
      <c r="K15" s="8"/>
      <c r="L15" s="8"/>
      <c r="M15" s="8"/>
    </row>
    <row r="16" spans="1:25" ht="17.25" customHeight="1" x14ac:dyDescent="0.25">
      <c r="A16" s="1"/>
      <c r="C16" s="7"/>
      <c r="D16" s="8"/>
      <c r="E16" s="9"/>
      <c r="F16" s="9"/>
      <c r="G16" s="8"/>
      <c r="H16" s="8"/>
      <c r="I16" s="8"/>
      <c r="J16" s="8"/>
      <c r="K16" s="8"/>
      <c r="L16" s="8"/>
      <c r="M16" s="8"/>
    </row>
    <row r="17" spans="1:13" ht="17.25" customHeight="1" x14ac:dyDescent="0.25">
      <c r="A17" s="1"/>
      <c r="C17" s="7"/>
      <c r="D17" s="8"/>
      <c r="E17" s="9"/>
      <c r="F17" s="9"/>
      <c r="G17" s="8"/>
      <c r="H17" s="8"/>
      <c r="I17" s="8"/>
      <c r="J17" s="8"/>
      <c r="K17" s="8"/>
      <c r="L17" s="8"/>
      <c r="M17" s="8"/>
    </row>
    <row r="18" spans="1:13" ht="17.25" customHeight="1" x14ac:dyDescent="0.25">
      <c r="A18" s="1"/>
      <c r="C18" s="7"/>
      <c r="D18" s="8"/>
      <c r="E18" s="9"/>
      <c r="F18" s="9"/>
      <c r="G18" s="8"/>
      <c r="H18" s="8"/>
      <c r="I18" s="8"/>
      <c r="J18" s="8"/>
      <c r="K18" s="8"/>
      <c r="L18" s="8"/>
      <c r="M18" s="8"/>
    </row>
    <row r="19" spans="1:13" ht="17.25" customHeight="1" x14ac:dyDescent="0.25">
      <c r="A19" s="1"/>
      <c r="C19" s="7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7.25" customHeight="1" x14ac:dyDescent="0.25">
      <c r="A20" s="1"/>
      <c r="C20" s="7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"/>
      <c r="C21" s="7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C22" s="7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C23" s="7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C24" s="7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C25" s="7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7.2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7.2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7.2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7.2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7.2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7.2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7.2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7.2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7.2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7.2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7.2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7.2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7.2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7.2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</sheetData>
  <autoFilter ref="A4:M4" xr:uid="{00000000-0001-0000-0200-000000000000}">
    <sortState xmlns:xlrd2="http://schemas.microsoft.com/office/spreadsheetml/2017/richdata2" ref="A5:M14">
      <sortCondition ref="A4"/>
    </sortState>
  </autoFilter>
  <sortState xmlns:xlrd2="http://schemas.microsoft.com/office/spreadsheetml/2017/richdata2" ref="A5:M11">
    <sortCondition descending="1" ref="M5:M11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outlinePr summaryBelow="0" summaryRight="0"/>
  </sheetPr>
  <dimension ref="A1:T1005"/>
  <sheetViews>
    <sheetView zoomScaleNormal="100" workbookViewId="0">
      <selection activeCell="O7" sqref="O7"/>
    </sheetView>
  </sheetViews>
  <sheetFormatPr defaultColWidth="12.6640625" defaultRowHeight="15" customHeight="1" x14ac:dyDescent="0.25"/>
  <cols>
    <col min="1" max="1" width="6.88671875" customWidth="1"/>
    <col min="2" max="2" width="23.10937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23" width="11.109375" customWidth="1"/>
  </cols>
  <sheetData>
    <row r="1" spans="1:20" ht="33" customHeight="1" x14ac:dyDescent="0.25">
      <c r="A1" s="15">
        <v>2024</v>
      </c>
      <c r="B1" s="2" t="s">
        <v>24</v>
      </c>
      <c r="C1" s="3" t="s">
        <v>1</v>
      </c>
    </row>
    <row r="2" spans="1:20" ht="33" customHeight="1" thickBot="1" x14ac:dyDescent="0.3">
      <c r="A2" s="1"/>
    </row>
    <row r="3" spans="1:20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  <c r="R3" s="6"/>
      <c r="S3" s="6"/>
      <c r="T3" s="6"/>
    </row>
    <row r="4" spans="1:20" ht="27" customHeight="1" thickBot="1" x14ac:dyDescent="0.3">
      <c r="A4" s="57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59" t="s">
        <v>12</v>
      </c>
      <c r="N4" s="6"/>
      <c r="O4" s="6"/>
      <c r="P4" s="6" t="s">
        <v>227</v>
      </c>
      <c r="Q4" s="6"/>
      <c r="R4" s="6"/>
      <c r="S4" s="6"/>
      <c r="T4" s="6"/>
    </row>
    <row r="5" spans="1:20" ht="17.25" customHeight="1" x14ac:dyDescent="0.25">
      <c r="A5" s="120">
        <v>1</v>
      </c>
      <c r="B5" s="104" t="s">
        <v>184</v>
      </c>
      <c r="C5" s="105" t="s">
        <v>21</v>
      </c>
      <c r="D5" s="106" t="s">
        <v>15</v>
      </c>
      <c r="E5" s="121"/>
      <c r="F5" s="89"/>
      <c r="G5" s="151"/>
      <c r="H5" s="90"/>
      <c r="I5" s="152">
        <v>1</v>
      </c>
      <c r="J5" s="107">
        <v>3</v>
      </c>
      <c r="K5" s="121"/>
      <c r="L5" s="89"/>
      <c r="M5" s="176">
        <f t="shared" ref="M5:M14" si="0">SUM(L5,J5,H5,F5)</f>
        <v>3</v>
      </c>
    </row>
    <row r="6" spans="1:20" ht="17.25" customHeight="1" x14ac:dyDescent="0.25">
      <c r="A6" s="108">
        <v>2</v>
      </c>
      <c r="B6" s="96" t="s">
        <v>117</v>
      </c>
      <c r="C6" s="97" t="s">
        <v>46</v>
      </c>
      <c r="D6" s="98" t="s">
        <v>13</v>
      </c>
      <c r="E6" s="26"/>
      <c r="F6" s="22"/>
      <c r="G6" s="135">
        <v>1</v>
      </c>
      <c r="H6" s="23">
        <v>3</v>
      </c>
      <c r="I6" s="136"/>
      <c r="J6" s="35"/>
      <c r="K6" s="26"/>
      <c r="L6" s="22"/>
      <c r="M6" s="177">
        <f t="shared" si="0"/>
        <v>3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0" ht="17.25" customHeight="1" x14ac:dyDescent="0.25">
      <c r="A7" s="193">
        <v>3</v>
      </c>
      <c r="B7" s="96" t="s">
        <v>62</v>
      </c>
      <c r="C7" s="97" t="s">
        <v>46</v>
      </c>
      <c r="D7" s="98" t="s">
        <v>13</v>
      </c>
      <c r="E7" s="26">
        <v>1</v>
      </c>
      <c r="F7" s="22">
        <v>3</v>
      </c>
      <c r="G7" s="135"/>
      <c r="H7" s="23"/>
      <c r="I7" s="136"/>
      <c r="J7" s="35"/>
      <c r="K7" s="26"/>
      <c r="L7" s="22"/>
      <c r="M7" s="177">
        <f t="shared" si="0"/>
        <v>3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0" ht="17.25" customHeight="1" x14ac:dyDescent="0.25">
      <c r="A8" s="108">
        <v>4</v>
      </c>
      <c r="B8" s="96" t="s">
        <v>63</v>
      </c>
      <c r="C8" s="97" t="s">
        <v>28</v>
      </c>
      <c r="D8" s="98" t="s">
        <v>15</v>
      </c>
      <c r="E8" s="26">
        <v>2</v>
      </c>
      <c r="F8" s="22">
        <v>2</v>
      </c>
      <c r="G8" s="135"/>
      <c r="H8" s="23"/>
      <c r="I8" s="136">
        <v>3</v>
      </c>
      <c r="J8" s="35">
        <v>1</v>
      </c>
      <c r="K8" s="26"/>
      <c r="L8" s="22"/>
      <c r="M8" s="177">
        <f t="shared" si="0"/>
        <v>3</v>
      </c>
      <c r="N8" t="s">
        <v>23</v>
      </c>
    </row>
    <row r="9" spans="1:20" ht="17.25" customHeight="1" x14ac:dyDescent="0.25">
      <c r="A9" s="70">
        <v>5</v>
      </c>
      <c r="B9" s="189" t="s">
        <v>150</v>
      </c>
      <c r="C9" s="97" t="s">
        <v>21</v>
      </c>
      <c r="D9" s="98" t="s">
        <v>15</v>
      </c>
      <c r="E9" s="26"/>
      <c r="F9" s="22"/>
      <c r="G9" s="135"/>
      <c r="H9" s="23"/>
      <c r="I9" s="136">
        <v>2</v>
      </c>
      <c r="J9" s="35">
        <v>2</v>
      </c>
      <c r="K9" s="26"/>
      <c r="L9" s="22"/>
      <c r="M9" s="177">
        <f t="shared" si="0"/>
        <v>2</v>
      </c>
    </row>
    <row r="10" spans="1:20" ht="17.25" customHeight="1" x14ac:dyDescent="0.25">
      <c r="A10" s="108">
        <v>6</v>
      </c>
      <c r="B10" s="96" t="s">
        <v>119</v>
      </c>
      <c r="C10" s="97" t="s">
        <v>14</v>
      </c>
      <c r="D10" s="98" t="s">
        <v>13</v>
      </c>
      <c r="E10" s="26"/>
      <c r="F10" s="22"/>
      <c r="G10" s="135">
        <v>2</v>
      </c>
      <c r="H10" s="23">
        <v>2</v>
      </c>
      <c r="I10" s="136"/>
      <c r="J10" s="35"/>
      <c r="K10" s="26"/>
      <c r="L10" s="22"/>
      <c r="M10" s="177">
        <f t="shared" si="0"/>
        <v>2</v>
      </c>
    </row>
    <row r="11" spans="1:20" ht="17.25" customHeight="1" x14ac:dyDescent="0.25">
      <c r="A11" s="70">
        <v>7</v>
      </c>
      <c r="B11" s="96" t="s">
        <v>124</v>
      </c>
      <c r="C11" s="97" t="s">
        <v>27</v>
      </c>
      <c r="D11" s="98" t="s">
        <v>15</v>
      </c>
      <c r="E11" s="26"/>
      <c r="F11" s="22"/>
      <c r="G11" s="135">
        <v>3</v>
      </c>
      <c r="H11" s="23">
        <v>1</v>
      </c>
      <c r="I11" s="136">
        <v>3</v>
      </c>
      <c r="J11" s="35">
        <v>1</v>
      </c>
      <c r="K11" s="26"/>
      <c r="L11" s="22"/>
      <c r="M11" s="177">
        <f t="shared" si="0"/>
        <v>2</v>
      </c>
    </row>
    <row r="12" spans="1:20" ht="17.25" customHeight="1" x14ac:dyDescent="0.25">
      <c r="A12" s="70">
        <v>8</v>
      </c>
      <c r="B12" s="96" t="s">
        <v>121</v>
      </c>
      <c r="C12" s="97" t="s">
        <v>46</v>
      </c>
      <c r="D12" s="98" t="s">
        <v>13</v>
      </c>
      <c r="E12" s="26"/>
      <c r="F12" s="22"/>
      <c r="G12" s="135">
        <v>3</v>
      </c>
      <c r="H12" s="23">
        <v>1</v>
      </c>
      <c r="I12" s="136"/>
      <c r="J12" s="35"/>
      <c r="K12" s="26"/>
      <c r="L12" s="22"/>
      <c r="M12" s="177">
        <f t="shared" si="0"/>
        <v>1</v>
      </c>
    </row>
    <row r="13" spans="1:20" ht="17.25" customHeight="1" x14ac:dyDescent="0.25">
      <c r="A13" s="194" t="s">
        <v>221</v>
      </c>
      <c r="B13" s="96" t="s">
        <v>64</v>
      </c>
      <c r="C13" s="97" t="s">
        <v>25</v>
      </c>
      <c r="D13" s="99" t="s">
        <v>15</v>
      </c>
      <c r="E13" s="26">
        <v>3</v>
      </c>
      <c r="F13" s="22">
        <v>1</v>
      </c>
      <c r="G13" s="135"/>
      <c r="H13" s="23"/>
      <c r="I13" s="136"/>
      <c r="J13" s="35"/>
      <c r="K13" s="26"/>
      <c r="L13" s="22"/>
      <c r="M13" s="177">
        <f t="shared" si="0"/>
        <v>1</v>
      </c>
    </row>
    <row r="14" spans="1:20" ht="17.25" customHeight="1" thickBot="1" x14ac:dyDescent="0.3">
      <c r="A14" s="206" t="s">
        <v>221</v>
      </c>
      <c r="B14" s="110" t="s">
        <v>65</v>
      </c>
      <c r="C14" s="111" t="s">
        <v>20</v>
      </c>
      <c r="D14" s="112" t="s">
        <v>15</v>
      </c>
      <c r="E14" s="125">
        <v>3</v>
      </c>
      <c r="F14" s="77">
        <v>1</v>
      </c>
      <c r="G14" s="153"/>
      <c r="H14" s="79"/>
      <c r="I14" s="154"/>
      <c r="J14" s="115"/>
      <c r="K14" s="125"/>
      <c r="L14" s="77"/>
      <c r="M14" s="182">
        <f t="shared" si="0"/>
        <v>1</v>
      </c>
    </row>
    <row r="15" spans="1:20" ht="17.25" hidden="1" customHeight="1" x14ac:dyDescent="0.25">
      <c r="A15" s="70"/>
      <c r="B15" s="96"/>
      <c r="C15" s="97"/>
      <c r="D15" s="98"/>
      <c r="E15" s="26"/>
      <c r="F15" s="22"/>
      <c r="G15" s="135"/>
      <c r="H15" s="23"/>
      <c r="I15" s="136"/>
      <c r="J15" s="35"/>
      <c r="K15" s="26"/>
      <c r="L15" s="22"/>
      <c r="M15" s="109"/>
    </row>
    <row r="16" spans="1:20" ht="17.25" hidden="1" customHeight="1" x14ac:dyDescent="0.25">
      <c r="A16" s="70"/>
      <c r="B16" s="96"/>
      <c r="C16" s="97"/>
      <c r="D16" s="98"/>
      <c r="E16" s="21"/>
      <c r="F16" s="22"/>
      <c r="G16" s="33"/>
      <c r="H16" s="23"/>
      <c r="I16" s="34"/>
      <c r="J16" s="35"/>
      <c r="K16" s="21"/>
      <c r="L16" s="22"/>
      <c r="M16" s="109"/>
    </row>
    <row r="17" spans="1:13" ht="17.25" hidden="1" customHeight="1" thickBot="1" x14ac:dyDescent="0.3">
      <c r="A17" s="72"/>
      <c r="B17" s="110"/>
      <c r="C17" s="111"/>
      <c r="D17" s="112"/>
      <c r="E17" s="95"/>
      <c r="F17" s="77"/>
      <c r="G17" s="113"/>
      <c r="H17" s="79"/>
      <c r="I17" s="114"/>
      <c r="J17" s="115"/>
      <c r="K17" s="95"/>
      <c r="L17" s="77"/>
      <c r="M17" s="116"/>
    </row>
    <row r="22" spans="1:13" ht="17.25" customHeight="1" x14ac:dyDescent="0.25">
      <c r="A22" s="100"/>
      <c r="B22" s="101"/>
      <c r="C22" s="101"/>
      <c r="D22" s="102"/>
      <c r="E22" s="103"/>
      <c r="F22" s="103"/>
      <c r="G22" s="102"/>
      <c r="H22" s="102"/>
      <c r="I22" s="102"/>
      <c r="J22" s="102"/>
      <c r="K22" s="102"/>
      <c r="L22" s="102"/>
      <c r="M22" s="102"/>
    </row>
    <row r="23" spans="1:13" ht="15.75" customHeight="1" x14ac:dyDescent="0.25">
      <c r="A23" s="100"/>
      <c r="B23" s="101"/>
      <c r="C23" s="101"/>
      <c r="D23" s="102"/>
      <c r="E23" s="103"/>
      <c r="F23" s="103"/>
      <c r="G23" s="102"/>
      <c r="H23" s="102"/>
      <c r="I23" s="102"/>
      <c r="J23" s="102"/>
      <c r="K23" s="102"/>
      <c r="L23" s="102"/>
      <c r="M23" s="102"/>
    </row>
    <row r="24" spans="1:13" ht="15.75" customHeight="1" x14ac:dyDescent="0.25">
      <c r="A24" s="100"/>
      <c r="B24" s="101"/>
      <c r="C24" s="101"/>
      <c r="D24" s="102"/>
      <c r="E24" s="103"/>
      <c r="F24" s="103"/>
      <c r="G24" s="102"/>
      <c r="H24" s="102"/>
      <c r="I24" s="102"/>
      <c r="J24" s="102"/>
      <c r="K24" s="102"/>
      <c r="L24" s="102"/>
      <c r="M24" s="102"/>
    </row>
    <row r="25" spans="1:13" ht="15.7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5.7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5.7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5.7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5.7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5.7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5.7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5.7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5.7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5.7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5.7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5.7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5.7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5.7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5.7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5.7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5.7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5.7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"/>
      <c r="D221" s="8"/>
      <c r="E221" s="9"/>
      <c r="F221" s="9"/>
      <c r="G221" s="8"/>
      <c r="H221" s="8"/>
      <c r="I221" s="8"/>
      <c r="J221" s="8"/>
      <c r="K221" s="8"/>
      <c r="L221" s="8"/>
      <c r="M221" s="8"/>
    </row>
    <row r="222" spans="1:13" ht="15.75" customHeight="1" x14ac:dyDescent="0.25">
      <c r="A222" s="1"/>
      <c r="D222" s="8"/>
      <c r="E222" s="9"/>
      <c r="F222" s="9"/>
      <c r="G222" s="8"/>
      <c r="H222" s="8"/>
      <c r="I222" s="8"/>
      <c r="J222" s="8"/>
      <c r="K222" s="8"/>
      <c r="L222" s="8"/>
      <c r="M222" s="8"/>
    </row>
    <row r="223" spans="1:13" ht="15.75" customHeight="1" x14ac:dyDescent="0.25">
      <c r="A223" s="1"/>
      <c r="D223" s="8"/>
      <c r="E223" s="9"/>
      <c r="F223" s="9"/>
      <c r="G223" s="8"/>
      <c r="H223" s="8"/>
      <c r="I223" s="8"/>
      <c r="J223" s="8"/>
      <c r="K223" s="8"/>
      <c r="L223" s="8"/>
      <c r="M223" s="8"/>
    </row>
    <row r="224" spans="1:13" ht="15.75" customHeight="1" x14ac:dyDescent="0.25">
      <c r="A224" s="1"/>
      <c r="D224" s="8"/>
      <c r="E224" s="9"/>
      <c r="F224" s="9"/>
      <c r="G224" s="8"/>
      <c r="H224" s="8"/>
      <c r="I224" s="8"/>
      <c r="J224" s="8"/>
      <c r="K224" s="8"/>
      <c r="L224" s="8"/>
      <c r="M224" s="8"/>
    </row>
    <row r="225" spans="1:13" ht="15.75" customHeight="1" x14ac:dyDescent="0.25">
      <c r="A225" s="1"/>
      <c r="D225" s="8"/>
      <c r="E225" s="9"/>
      <c r="F225" s="9"/>
      <c r="G225" s="8"/>
      <c r="H225" s="8"/>
      <c r="I225" s="8"/>
      <c r="J225" s="8"/>
      <c r="K225" s="8"/>
      <c r="L225" s="8"/>
      <c r="M225" s="8"/>
    </row>
    <row r="226" spans="1:13" ht="15.75" customHeight="1" x14ac:dyDescent="0.25">
      <c r="A226" s="1"/>
    </row>
    <row r="227" spans="1:13" ht="15.75" customHeight="1" x14ac:dyDescent="0.25">
      <c r="A227" s="1"/>
    </row>
    <row r="228" spans="1:13" ht="15.75" customHeight="1" x14ac:dyDescent="0.25">
      <c r="A228" s="1"/>
    </row>
    <row r="229" spans="1:13" ht="15.75" customHeight="1" x14ac:dyDescent="0.25">
      <c r="A229" s="1"/>
    </row>
    <row r="230" spans="1:13" ht="15.75" customHeight="1" x14ac:dyDescent="0.25">
      <c r="A230" s="1"/>
    </row>
    <row r="231" spans="1:13" ht="15.75" customHeight="1" x14ac:dyDescent="0.25">
      <c r="A231" s="1"/>
    </row>
    <row r="232" spans="1:13" ht="15.75" customHeight="1" x14ac:dyDescent="0.25">
      <c r="A232" s="1"/>
    </row>
    <row r="233" spans="1:13" ht="15.75" customHeight="1" x14ac:dyDescent="0.25">
      <c r="A233" s="1"/>
    </row>
    <row r="234" spans="1:13" ht="15.75" customHeight="1" x14ac:dyDescent="0.25">
      <c r="A234" s="1"/>
    </row>
    <row r="235" spans="1:13" ht="15.75" customHeight="1" x14ac:dyDescent="0.25">
      <c r="A235" s="1"/>
    </row>
    <row r="236" spans="1:13" ht="15.75" customHeight="1" x14ac:dyDescent="0.25">
      <c r="A236" s="1"/>
    </row>
    <row r="237" spans="1:13" ht="15.75" customHeight="1" x14ac:dyDescent="0.25">
      <c r="A237" s="1"/>
    </row>
    <row r="238" spans="1:13" ht="15.75" customHeight="1" x14ac:dyDescent="0.25">
      <c r="A238" s="1"/>
    </row>
    <row r="239" spans="1:13" ht="15.75" customHeight="1" x14ac:dyDescent="0.25">
      <c r="A239" s="1"/>
    </row>
    <row r="240" spans="1:13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  <row r="1002" spans="1:1" ht="15.75" customHeight="1" x14ac:dyDescent="0.25">
      <c r="A1002" s="1"/>
    </row>
    <row r="1003" spans="1:1" ht="15.75" customHeight="1" x14ac:dyDescent="0.25">
      <c r="A1003" s="1"/>
    </row>
    <row r="1004" spans="1:1" ht="15.75" customHeight="1" x14ac:dyDescent="0.25">
      <c r="A1004" s="1"/>
    </row>
    <row r="1005" spans="1:1" ht="15.75" customHeight="1" x14ac:dyDescent="0.25">
      <c r="A1005" s="1"/>
    </row>
  </sheetData>
  <autoFilter ref="A4:M4" xr:uid="{00000000-0001-0000-0300-000000000000}">
    <sortState xmlns:xlrd2="http://schemas.microsoft.com/office/spreadsheetml/2017/richdata2" ref="A5:M14">
      <sortCondition ref="A4"/>
    </sortState>
  </autoFilter>
  <sortState xmlns:xlrd2="http://schemas.microsoft.com/office/spreadsheetml/2017/richdata2" ref="A5:M12">
    <sortCondition descending="1" ref="M5:M12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outlinePr summaryBelow="0" summaryRight="0"/>
  </sheetPr>
  <dimension ref="A1:V998"/>
  <sheetViews>
    <sheetView zoomScaleNormal="100" workbookViewId="0">
      <selection activeCell="O6" sqref="O6"/>
    </sheetView>
  </sheetViews>
  <sheetFormatPr defaultColWidth="12.6640625" defaultRowHeight="15" customHeight="1" x14ac:dyDescent="0.25"/>
  <cols>
    <col min="1" max="1" width="6.88671875" customWidth="1"/>
    <col min="2" max="2" width="23.10937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23" width="11.109375" customWidth="1"/>
  </cols>
  <sheetData>
    <row r="1" spans="1:22" ht="33" customHeight="1" x14ac:dyDescent="0.25">
      <c r="A1" s="15">
        <v>2024</v>
      </c>
      <c r="B1" s="2" t="s">
        <v>31</v>
      </c>
      <c r="C1" s="3" t="s">
        <v>1</v>
      </c>
    </row>
    <row r="2" spans="1:22" ht="33" customHeight="1" thickBot="1" x14ac:dyDescent="0.3">
      <c r="A2" s="15"/>
    </row>
    <row r="3" spans="1:22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6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</row>
    <row r="4" spans="1:22" ht="27" customHeight="1" thickBot="1" x14ac:dyDescent="0.3">
      <c r="A4" s="117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59" t="s">
        <v>12</v>
      </c>
      <c r="N4" s="6"/>
      <c r="O4" s="6"/>
      <c r="P4" s="6" t="s">
        <v>227</v>
      </c>
      <c r="Q4" s="6"/>
      <c r="R4" s="6"/>
      <c r="S4" s="6"/>
      <c r="T4" s="6"/>
      <c r="U4" s="6"/>
      <c r="V4" s="6"/>
    </row>
    <row r="5" spans="1:22" ht="17.25" customHeight="1" thickTop="1" x14ac:dyDescent="0.25">
      <c r="A5" s="118">
        <v>1</v>
      </c>
      <c r="B5" s="104" t="s">
        <v>71</v>
      </c>
      <c r="C5" s="105" t="s">
        <v>21</v>
      </c>
      <c r="D5" s="133" t="s">
        <v>15</v>
      </c>
      <c r="E5" s="134">
        <v>3</v>
      </c>
      <c r="F5" s="19">
        <v>1</v>
      </c>
      <c r="G5" s="151">
        <v>2</v>
      </c>
      <c r="H5" s="90">
        <v>2</v>
      </c>
      <c r="I5" s="152">
        <v>1</v>
      </c>
      <c r="J5" s="107">
        <v>3</v>
      </c>
      <c r="K5" s="121"/>
      <c r="L5" s="89"/>
      <c r="M5" s="176">
        <f t="shared" ref="M5:M13" si="0">SUM(L5,J5,H5,F5)</f>
        <v>6</v>
      </c>
    </row>
    <row r="6" spans="1:22" ht="17.25" customHeight="1" x14ac:dyDescent="0.25">
      <c r="A6" s="70">
        <v>2</v>
      </c>
      <c r="B6" s="96" t="s">
        <v>122</v>
      </c>
      <c r="C6" s="97" t="s">
        <v>198</v>
      </c>
      <c r="D6" s="132" t="s">
        <v>13</v>
      </c>
      <c r="E6" s="53"/>
      <c r="F6" s="22"/>
      <c r="G6" s="135">
        <v>1</v>
      </c>
      <c r="H6" s="23">
        <v>3</v>
      </c>
      <c r="I6" s="136"/>
      <c r="J6" s="35"/>
      <c r="K6" s="26"/>
      <c r="L6" s="22"/>
      <c r="M6" s="178">
        <f t="shared" si="0"/>
        <v>3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2" ht="17.25" customHeight="1" x14ac:dyDescent="0.25">
      <c r="A7" s="70">
        <v>3</v>
      </c>
      <c r="B7" s="96" t="s">
        <v>66</v>
      </c>
      <c r="C7" s="97" t="s">
        <v>67</v>
      </c>
      <c r="D7" s="132" t="s">
        <v>15</v>
      </c>
      <c r="E7" s="53">
        <v>1</v>
      </c>
      <c r="F7" s="22">
        <v>3</v>
      </c>
      <c r="G7" s="135"/>
      <c r="H7" s="23"/>
      <c r="I7" s="136"/>
      <c r="J7" s="35"/>
      <c r="K7" s="26"/>
      <c r="L7" s="22"/>
      <c r="M7" s="178">
        <f t="shared" si="0"/>
        <v>3</v>
      </c>
    </row>
    <row r="8" spans="1:22" ht="17.25" customHeight="1" x14ac:dyDescent="0.25">
      <c r="A8" s="70">
        <v>4</v>
      </c>
      <c r="B8" s="96" t="s">
        <v>185</v>
      </c>
      <c r="C8" s="97" t="s">
        <v>186</v>
      </c>
      <c r="D8" s="98" t="s">
        <v>13</v>
      </c>
      <c r="E8" s="26"/>
      <c r="F8" s="22"/>
      <c r="G8" s="135"/>
      <c r="H8" s="23"/>
      <c r="I8" s="136">
        <v>2</v>
      </c>
      <c r="J8" s="35">
        <v>2</v>
      </c>
      <c r="K8" s="26"/>
      <c r="L8" s="22"/>
      <c r="M8" s="178">
        <f t="shared" si="0"/>
        <v>2</v>
      </c>
      <c r="N8" t="s">
        <v>23</v>
      </c>
    </row>
    <row r="9" spans="1:22" ht="17.25" customHeight="1" x14ac:dyDescent="0.25">
      <c r="A9" s="70">
        <v>5</v>
      </c>
      <c r="B9" s="96" t="s">
        <v>68</v>
      </c>
      <c r="C9" s="97" t="s">
        <v>69</v>
      </c>
      <c r="D9" s="98" t="s">
        <v>15</v>
      </c>
      <c r="E9" s="26">
        <v>2</v>
      </c>
      <c r="F9" s="22">
        <v>2</v>
      </c>
      <c r="G9" s="135"/>
      <c r="H9" s="23"/>
      <c r="I9" s="136"/>
      <c r="J9" s="35"/>
      <c r="K9" s="26"/>
      <c r="L9" s="22"/>
      <c r="M9" s="178">
        <f t="shared" si="0"/>
        <v>2</v>
      </c>
    </row>
    <row r="10" spans="1:22" ht="17.25" customHeight="1" x14ac:dyDescent="0.25">
      <c r="A10" s="67">
        <v>6</v>
      </c>
      <c r="B10" s="96" t="s">
        <v>125</v>
      </c>
      <c r="C10" s="97" t="s">
        <v>209</v>
      </c>
      <c r="D10" s="98" t="s">
        <v>13</v>
      </c>
      <c r="E10" s="26"/>
      <c r="F10" s="22"/>
      <c r="G10" s="135">
        <v>3</v>
      </c>
      <c r="H10" s="23">
        <v>1</v>
      </c>
      <c r="I10" s="136">
        <v>3</v>
      </c>
      <c r="J10" s="35">
        <v>1</v>
      </c>
      <c r="K10" s="26"/>
      <c r="L10" s="22"/>
      <c r="M10" s="178">
        <f t="shared" si="0"/>
        <v>2</v>
      </c>
    </row>
    <row r="11" spans="1:22" ht="17.25" customHeight="1" x14ac:dyDescent="0.25">
      <c r="A11" s="67">
        <v>7</v>
      </c>
      <c r="B11" s="189" t="s">
        <v>187</v>
      </c>
      <c r="C11" s="97" t="s">
        <v>21</v>
      </c>
      <c r="D11" s="98" t="s">
        <v>15</v>
      </c>
      <c r="E11" s="26"/>
      <c r="F11" s="22"/>
      <c r="G11" s="135"/>
      <c r="H11" s="23"/>
      <c r="I11" s="136">
        <v>3</v>
      </c>
      <c r="J11" s="35">
        <v>1</v>
      </c>
      <c r="K11" s="26"/>
      <c r="L11" s="22"/>
      <c r="M11" s="177">
        <f t="shared" si="0"/>
        <v>1</v>
      </c>
    </row>
    <row r="12" spans="1:22" ht="17.25" customHeight="1" x14ac:dyDescent="0.25">
      <c r="A12" s="67">
        <v>8</v>
      </c>
      <c r="B12" s="96" t="s">
        <v>123</v>
      </c>
      <c r="C12" s="97" t="s">
        <v>212</v>
      </c>
      <c r="D12" s="98" t="s">
        <v>13</v>
      </c>
      <c r="E12" s="26"/>
      <c r="F12" s="22"/>
      <c r="G12" s="135">
        <v>3</v>
      </c>
      <c r="H12" s="23">
        <v>1</v>
      </c>
      <c r="I12" s="136"/>
      <c r="J12" s="35"/>
      <c r="K12" s="26"/>
      <c r="L12" s="22"/>
      <c r="M12" s="177">
        <f t="shared" si="0"/>
        <v>1</v>
      </c>
    </row>
    <row r="13" spans="1:22" ht="17.25" customHeight="1" x14ac:dyDescent="0.25">
      <c r="A13" s="70">
        <v>9</v>
      </c>
      <c r="B13" s="31" t="s">
        <v>70</v>
      </c>
      <c r="C13" s="97" t="s">
        <v>47</v>
      </c>
      <c r="D13" s="98" t="s">
        <v>13</v>
      </c>
      <c r="E13" s="26">
        <v>3</v>
      </c>
      <c r="F13" s="22">
        <v>1</v>
      </c>
      <c r="G13" s="135"/>
      <c r="H13" s="23"/>
      <c r="I13" s="136"/>
      <c r="J13" s="35"/>
      <c r="K13" s="26"/>
      <c r="L13" s="22"/>
      <c r="M13" s="177">
        <f t="shared" si="0"/>
        <v>1</v>
      </c>
    </row>
    <row r="14" spans="1:22" ht="17.25" hidden="1" customHeight="1" thickBot="1" x14ac:dyDescent="0.3">
      <c r="A14" s="72"/>
      <c r="B14" s="110"/>
      <c r="C14" s="111"/>
      <c r="D14" s="112"/>
      <c r="E14" s="125"/>
      <c r="F14" s="77"/>
      <c r="G14" s="153"/>
      <c r="H14" s="79"/>
      <c r="I14" s="154"/>
      <c r="J14" s="115"/>
      <c r="K14" s="125"/>
      <c r="L14" s="77"/>
      <c r="M14" s="116"/>
    </row>
    <row r="15" spans="1:22" ht="17.25" customHeight="1" x14ac:dyDescent="0.25">
      <c r="A15" s="15"/>
      <c r="C15" s="7"/>
      <c r="D15" s="8"/>
      <c r="E15" s="9"/>
      <c r="F15" s="9"/>
      <c r="G15" s="8"/>
      <c r="H15" s="8"/>
      <c r="I15" s="8"/>
      <c r="J15" s="8"/>
      <c r="K15" s="8"/>
      <c r="L15" s="8"/>
      <c r="M15" s="8"/>
    </row>
    <row r="16" spans="1:22" ht="15.75" customHeight="1" x14ac:dyDescent="0.25">
      <c r="A16" s="15"/>
      <c r="D16" s="8"/>
      <c r="E16" s="9"/>
      <c r="F16" s="9"/>
      <c r="G16" s="8"/>
      <c r="H16" s="8"/>
      <c r="I16" s="8"/>
      <c r="J16" s="8"/>
      <c r="K16" s="8"/>
      <c r="L16" s="8"/>
      <c r="M16" s="8"/>
    </row>
    <row r="17" spans="1:13" ht="15.75" customHeight="1" x14ac:dyDescent="0.25">
      <c r="A17" s="15"/>
      <c r="D17" s="8"/>
      <c r="E17" s="9"/>
      <c r="F17" s="9"/>
      <c r="G17" s="8"/>
      <c r="H17" s="8"/>
      <c r="I17" s="8"/>
      <c r="J17" s="8"/>
      <c r="K17" s="8"/>
      <c r="L17" s="8"/>
      <c r="M17" s="8"/>
    </row>
    <row r="18" spans="1:13" ht="15.75" customHeight="1" x14ac:dyDescent="0.25">
      <c r="A18" s="15"/>
      <c r="D18" s="8"/>
      <c r="E18" s="9"/>
      <c r="F18" s="9"/>
      <c r="G18" s="8"/>
      <c r="H18" s="8"/>
      <c r="I18" s="8"/>
      <c r="J18" s="8"/>
      <c r="K18" s="8"/>
      <c r="L18" s="8"/>
      <c r="M18" s="8"/>
    </row>
    <row r="19" spans="1:13" ht="15.75" customHeight="1" x14ac:dyDescent="0.25">
      <c r="A19" s="15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5.75" customHeight="1" x14ac:dyDescent="0.25">
      <c r="A20" s="15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5.75" customHeight="1" x14ac:dyDescent="0.25">
      <c r="A21" s="15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5.75" customHeight="1" x14ac:dyDescent="0.25">
      <c r="A22" s="15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5.75" customHeight="1" x14ac:dyDescent="0.25">
      <c r="A23" s="15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5.75" customHeight="1" x14ac:dyDescent="0.25">
      <c r="A24" s="15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5.75" customHeight="1" x14ac:dyDescent="0.25">
      <c r="A25" s="15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5.75" customHeight="1" x14ac:dyDescent="0.25">
      <c r="A26" s="15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5.75" customHeight="1" x14ac:dyDescent="0.25">
      <c r="A27" s="15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5.75" customHeight="1" x14ac:dyDescent="0.25">
      <c r="A28" s="15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5.75" customHeight="1" x14ac:dyDescent="0.25">
      <c r="A29" s="15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5.75" customHeight="1" x14ac:dyDescent="0.25">
      <c r="A30" s="15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5.75" customHeight="1" x14ac:dyDescent="0.25">
      <c r="A31" s="15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5.75" customHeight="1" x14ac:dyDescent="0.25">
      <c r="A32" s="15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5.75" customHeight="1" x14ac:dyDescent="0.25">
      <c r="A33" s="15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5.75" customHeight="1" x14ac:dyDescent="0.25">
      <c r="A34" s="15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5.75" customHeight="1" x14ac:dyDescent="0.25">
      <c r="A35" s="15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5.75" customHeight="1" x14ac:dyDescent="0.25">
      <c r="A36" s="15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5.75" customHeight="1" x14ac:dyDescent="0.25">
      <c r="A37" s="15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5.75" customHeight="1" x14ac:dyDescent="0.25">
      <c r="A38" s="15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5.75" customHeight="1" x14ac:dyDescent="0.25">
      <c r="A39" s="15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5.75" customHeight="1" x14ac:dyDescent="0.25">
      <c r="A40" s="15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5.75" customHeight="1" x14ac:dyDescent="0.25">
      <c r="A41" s="15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5.75" customHeight="1" x14ac:dyDescent="0.25">
      <c r="A42" s="15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5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5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5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5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5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5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5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5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5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5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5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5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5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5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5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5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5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5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5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5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5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5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5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5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5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5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5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5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5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5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5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5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5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5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5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5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5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5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5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5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5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5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5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5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5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5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5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5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5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5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5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5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5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5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5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5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5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5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5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5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5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5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5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5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5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5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5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5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5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5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5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5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5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5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5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5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5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5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5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5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5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5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5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5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5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5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5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5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5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5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5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5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5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5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5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5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5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5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5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5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5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5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5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5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5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5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5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5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5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5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5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5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5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5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5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5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5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5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5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5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5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5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5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5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5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5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5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5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5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5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5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5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5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5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5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5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5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5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5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5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5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5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5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5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5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5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5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5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5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5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5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5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5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5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5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5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5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5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5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5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5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5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5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5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5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5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5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5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5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5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5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5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5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5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5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5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5"/>
    </row>
    <row r="220" spans="1:13" ht="15.75" customHeight="1" x14ac:dyDescent="0.25">
      <c r="A220" s="15"/>
    </row>
    <row r="221" spans="1:13" ht="15.75" customHeight="1" x14ac:dyDescent="0.25">
      <c r="A221" s="15"/>
    </row>
    <row r="222" spans="1:13" ht="15.75" customHeight="1" x14ac:dyDescent="0.25">
      <c r="A222" s="15"/>
    </row>
    <row r="223" spans="1:13" ht="15.75" customHeight="1" x14ac:dyDescent="0.25">
      <c r="A223" s="15"/>
    </row>
    <row r="224" spans="1:13" ht="15.75" customHeight="1" x14ac:dyDescent="0.25">
      <c r="A224" s="15"/>
    </row>
    <row r="225" spans="1:1" ht="15.75" customHeight="1" x14ac:dyDescent="0.25">
      <c r="A225" s="15"/>
    </row>
    <row r="226" spans="1:1" ht="15.75" customHeight="1" x14ac:dyDescent="0.25">
      <c r="A226" s="15"/>
    </row>
    <row r="227" spans="1:1" ht="15.75" customHeight="1" x14ac:dyDescent="0.25">
      <c r="A227" s="15"/>
    </row>
    <row r="228" spans="1:1" ht="15.75" customHeight="1" x14ac:dyDescent="0.25">
      <c r="A228" s="15"/>
    </row>
    <row r="229" spans="1:1" ht="15.75" customHeight="1" x14ac:dyDescent="0.25">
      <c r="A229" s="15"/>
    </row>
    <row r="230" spans="1:1" ht="15.75" customHeight="1" x14ac:dyDescent="0.25">
      <c r="A230" s="15"/>
    </row>
    <row r="231" spans="1:1" ht="15.75" customHeight="1" x14ac:dyDescent="0.25">
      <c r="A231" s="15"/>
    </row>
    <row r="232" spans="1:1" ht="15.75" customHeight="1" x14ac:dyDescent="0.25">
      <c r="A232" s="15"/>
    </row>
    <row r="233" spans="1:1" ht="15.75" customHeight="1" x14ac:dyDescent="0.25">
      <c r="A233" s="15"/>
    </row>
    <row r="234" spans="1:1" ht="15.75" customHeight="1" x14ac:dyDescent="0.25">
      <c r="A234" s="15"/>
    </row>
    <row r="235" spans="1:1" ht="15.75" customHeight="1" x14ac:dyDescent="0.25">
      <c r="A235" s="15"/>
    </row>
    <row r="236" spans="1:1" ht="15.75" customHeight="1" x14ac:dyDescent="0.25">
      <c r="A236" s="15"/>
    </row>
    <row r="237" spans="1:1" ht="15.75" customHeight="1" x14ac:dyDescent="0.25">
      <c r="A237" s="15"/>
    </row>
    <row r="238" spans="1:1" ht="15.75" customHeight="1" x14ac:dyDescent="0.25">
      <c r="A238" s="15"/>
    </row>
    <row r="239" spans="1:1" ht="15.75" customHeight="1" x14ac:dyDescent="0.25">
      <c r="A239" s="15"/>
    </row>
    <row r="240" spans="1:1" ht="15.75" customHeight="1" x14ac:dyDescent="0.25">
      <c r="A240" s="15"/>
    </row>
    <row r="241" spans="1:1" ht="15.75" customHeight="1" x14ac:dyDescent="0.25">
      <c r="A241" s="15"/>
    </row>
    <row r="242" spans="1:1" ht="15.75" customHeight="1" x14ac:dyDescent="0.25">
      <c r="A242" s="15"/>
    </row>
    <row r="243" spans="1:1" ht="15.75" customHeight="1" x14ac:dyDescent="0.25">
      <c r="A243" s="15"/>
    </row>
    <row r="244" spans="1:1" ht="15.75" customHeight="1" x14ac:dyDescent="0.25">
      <c r="A244" s="15"/>
    </row>
    <row r="245" spans="1:1" ht="15.75" customHeight="1" x14ac:dyDescent="0.25">
      <c r="A245" s="15"/>
    </row>
    <row r="246" spans="1:1" ht="15.75" customHeight="1" x14ac:dyDescent="0.25">
      <c r="A246" s="15"/>
    </row>
    <row r="247" spans="1:1" ht="15.75" customHeight="1" x14ac:dyDescent="0.25">
      <c r="A247" s="15"/>
    </row>
    <row r="248" spans="1:1" ht="15.75" customHeight="1" x14ac:dyDescent="0.25">
      <c r="A248" s="15"/>
    </row>
    <row r="249" spans="1:1" ht="15.75" customHeight="1" x14ac:dyDescent="0.25">
      <c r="A249" s="15"/>
    </row>
    <row r="250" spans="1:1" ht="15.75" customHeight="1" x14ac:dyDescent="0.25">
      <c r="A250" s="15"/>
    </row>
    <row r="251" spans="1:1" ht="15.75" customHeight="1" x14ac:dyDescent="0.25">
      <c r="A251" s="15"/>
    </row>
    <row r="252" spans="1:1" ht="15.75" customHeight="1" x14ac:dyDescent="0.25">
      <c r="A252" s="15"/>
    </row>
    <row r="253" spans="1:1" ht="15.75" customHeight="1" x14ac:dyDescent="0.25">
      <c r="A253" s="15"/>
    </row>
    <row r="254" spans="1:1" ht="15.75" customHeight="1" x14ac:dyDescent="0.25">
      <c r="A254" s="15"/>
    </row>
    <row r="255" spans="1:1" ht="15.75" customHeight="1" x14ac:dyDescent="0.25">
      <c r="A255" s="15"/>
    </row>
    <row r="256" spans="1:1" ht="15.75" customHeight="1" x14ac:dyDescent="0.25">
      <c r="A256" s="15"/>
    </row>
    <row r="257" spans="1:1" ht="15.75" customHeight="1" x14ac:dyDescent="0.25">
      <c r="A257" s="15"/>
    </row>
    <row r="258" spans="1:1" ht="15.75" customHeight="1" x14ac:dyDescent="0.25">
      <c r="A258" s="15"/>
    </row>
    <row r="259" spans="1:1" ht="15.75" customHeight="1" x14ac:dyDescent="0.25">
      <c r="A259" s="15"/>
    </row>
    <row r="260" spans="1:1" ht="15.75" customHeight="1" x14ac:dyDescent="0.25">
      <c r="A260" s="15"/>
    </row>
    <row r="261" spans="1:1" ht="15.75" customHeight="1" x14ac:dyDescent="0.25">
      <c r="A261" s="15"/>
    </row>
    <row r="262" spans="1:1" ht="15.75" customHeight="1" x14ac:dyDescent="0.25">
      <c r="A262" s="15"/>
    </row>
    <row r="263" spans="1:1" ht="15.75" customHeight="1" x14ac:dyDescent="0.25">
      <c r="A263" s="15"/>
    </row>
    <row r="264" spans="1:1" ht="15.75" customHeight="1" x14ac:dyDescent="0.25">
      <c r="A264" s="15"/>
    </row>
    <row r="265" spans="1:1" ht="15.75" customHeight="1" x14ac:dyDescent="0.25">
      <c r="A265" s="15"/>
    </row>
    <row r="266" spans="1:1" ht="15.75" customHeight="1" x14ac:dyDescent="0.25">
      <c r="A266" s="15"/>
    </row>
    <row r="267" spans="1:1" ht="15.75" customHeight="1" x14ac:dyDescent="0.25">
      <c r="A267" s="15"/>
    </row>
    <row r="268" spans="1:1" ht="15.75" customHeight="1" x14ac:dyDescent="0.25">
      <c r="A268" s="15"/>
    </row>
    <row r="269" spans="1:1" ht="15.75" customHeight="1" x14ac:dyDescent="0.25">
      <c r="A269" s="15"/>
    </row>
    <row r="270" spans="1:1" ht="15.75" customHeight="1" x14ac:dyDescent="0.25">
      <c r="A270" s="15"/>
    </row>
    <row r="271" spans="1:1" ht="15.75" customHeight="1" x14ac:dyDescent="0.25">
      <c r="A271" s="15"/>
    </row>
    <row r="272" spans="1:1" ht="15.75" customHeight="1" x14ac:dyDescent="0.25">
      <c r="A272" s="15"/>
    </row>
    <row r="273" spans="1:1" ht="15.75" customHeight="1" x14ac:dyDescent="0.25">
      <c r="A273" s="15"/>
    </row>
    <row r="274" spans="1:1" ht="15.75" customHeight="1" x14ac:dyDescent="0.25">
      <c r="A274" s="15"/>
    </row>
    <row r="275" spans="1:1" ht="15.75" customHeight="1" x14ac:dyDescent="0.25">
      <c r="A275" s="15"/>
    </row>
    <row r="276" spans="1:1" ht="15.75" customHeight="1" x14ac:dyDescent="0.25">
      <c r="A276" s="15"/>
    </row>
    <row r="277" spans="1:1" ht="15.75" customHeight="1" x14ac:dyDescent="0.25">
      <c r="A277" s="15"/>
    </row>
    <row r="278" spans="1:1" ht="15.75" customHeight="1" x14ac:dyDescent="0.25">
      <c r="A278" s="15"/>
    </row>
    <row r="279" spans="1:1" ht="15.75" customHeight="1" x14ac:dyDescent="0.25">
      <c r="A279" s="15"/>
    </row>
    <row r="280" spans="1:1" ht="15.75" customHeight="1" x14ac:dyDescent="0.25">
      <c r="A280" s="15"/>
    </row>
    <row r="281" spans="1:1" ht="15.75" customHeight="1" x14ac:dyDescent="0.25">
      <c r="A281" s="15"/>
    </row>
    <row r="282" spans="1:1" ht="15.75" customHeight="1" x14ac:dyDescent="0.25">
      <c r="A282" s="15"/>
    </row>
    <row r="283" spans="1:1" ht="15.75" customHeight="1" x14ac:dyDescent="0.25">
      <c r="A283" s="15"/>
    </row>
    <row r="284" spans="1:1" ht="15.75" customHeight="1" x14ac:dyDescent="0.25">
      <c r="A284" s="15"/>
    </row>
    <row r="285" spans="1:1" ht="15.75" customHeight="1" x14ac:dyDescent="0.25">
      <c r="A285" s="15"/>
    </row>
    <row r="286" spans="1:1" ht="15.75" customHeight="1" x14ac:dyDescent="0.25">
      <c r="A286" s="15"/>
    </row>
    <row r="287" spans="1:1" ht="15.75" customHeight="1" x14ac:dyDescent="0.25">
      <c r="A287" s="15"/>
    </row>
    <row r="288" spans="1:1" ht="15.75" customHeight="1" x14ac:dyDescent="0.25">
      <c r="A288" s="15"/>
    </row>
    <row r="289" spans="1:1" ht="15.75" customHeight="1" x14ac:dyDescent="0.25">
      <c r="A289" s="15"/>
    </row>
    <row r="290" spans="1:1" ht="15.75" customHeight="1" x14ac:dyDescent="0.25">
      <c r="A290" s="15"/>
    </row>
    <row r="291" spans="1:1" ht="15.75" customHeight="1" x14ac:dyDescent="0.25">
      <c r="A291" s="15"/>
    </row>
    <row r="292" spans="1:1" ht="15.75" customHeight="1" x14ac:dyDescent="0.25">
      <c r="A292" s="15"/>
    </row>
    <row r="293" spans="1:1" ht="15.75" customHeight="1" x14ac:dyDescent="0.25">
      <c r="A293" s="15"/>
    </row>
    <row r="294" spans="1:1" ht="15.75" customHeight="1" x14ac:dyDescent="0.25">
      <c r="A294" s="15"/>
    </row>
    <row r="295" spans="1:1" ht="15.75" customHeight="1" x14ac:dyDescent="0.25">
      <c r="A295" s="15"/>
    </row>
    <row r="296" spans="1:1" ht="15.75" customHeight="1" x14ac:dyDescent="0.25">
      <c r="A296" s="15"/>
    </row>
    <row r="297" spans="1:1" ht="15.75" customHeight="1" x14ac:dyDescent="0.25">
      <c r="A297" s="15"/>
    </row>
    <row r="298" spans="1:1" ht="15.75" customHeight="1" x14ac:dyDescent="0.25">
      <c r="A298" s="15"/>
    </row>
    <row r="299" spans="1:1" ht="15.75" customHeight="1" x14ac:dyDescent="0.25">
      <c r="A299" s="15"/>
    </row>
    <row r="300" spans="1:1" ht="15.75" customHeight="1" x14ac:dyDescent="0.25">
      <c r="A300" s="15"/>
    </row>
    <row r="301" spans="1:1" ht="15.75" customHeight="1" x14ac:dyDescent="0.25">
      <c r="A301" s="15"/>
    </row>
    <row r="302" spans="1:1" ht="15.75" customHeight="1" x14ac:dyDescent="0.25">
      <c r="A302" s="15"/>
    </row>
    <row r="303" spans="1:1" ht="15.75" customHeight="1" x14ac:dyDescent="0.25">
      <c r="A303" s="15"/>
    </row>
    <row r="304" spans="1:1" ht="15.75" customHeight="1" x14ac:dyDescent="0.25">
      <c r="A304" s="15"/>
    </row>
    <row r="305" spans="1:1" ht="15.75" customHeight="1" x14ac:dyDescent="0.25">
      <c r="A305" s="15"/>
    </row>
    <row r="306" spans="1:1" ht="15.75" customHeight="1" x14ac:dyDescent="0.25">
      <c r="A306" s="15"/>
    </row>
    <row r="307" spans="1:1" ht="15.75" customHeight="1" x14ac:dyDescent="0.25">
      <c r="A307" s="15"/>
    </row>
    <row r="308" spans="1:1" ht="15.75" customHeight="1" x14ac:dyDescent="0.25">
      <c r="A308" s="15"/>
    </row>
    <row r="309" spans="1:1" ht="15.75" customHeight="1" x14ac:dyDescent="0.25">
      <c r="A309" s="15"/>
    </row>
    <row r="310" spans="1:1" ht="15.75" customHeight="1" x14ac:dyDescent="0.25">
      <c r="A310" s="15"/>
    </row>
    <row r="311" spans="1:1" ht="15.75" customHeight="1" x14ac:dyDescent="0.25">
      <c r="A311" s="15"/>
    </row>
    <row r="312" spans="1:1" ht="15.75" customHeight="1" x14ac:dyDescent="0.25">
      <c r="A312" s="15"/>
    </row>
    <row r="313" spans="1:1" ht="15.75" customHeight="1" x14ac:dyDescent="0.25">
      <c r="A313" s="15"/>
    </row>
    <row r="314" spans="1:1" ht="15.75" customHeight="1" x14ac:dyDescent="0.25">
      <c r="A314" s="15"/>
    </row>
    <row r="315" spans="1:1" ht="15.75" customHeight="1" x14ac:dyDescent="0.25">
      <c r="A315" s="15"/>
    </row>
    <row r="316" spans="1:1" ht="15.75" customHeight="1" x14ac:dyDescent="0.25">
      <c r="A316" s="15"/>
    </row>
    <row r="317" spans="1:1" ht="15.75" customHeight="1" x14ac:dyDescent="0.25">
      <c r="A317" s="15"/>
    </row>
    <row r="318" spans="1:1" ht="15.75" customHeight="1" x14ac:dyDescent="0.25">
      <c r="A318" s="15"/>
    </row>
    <row r="319" spans="1:1" ht="15.75" customHeight="1" x14ac:dyDescent="0.25">
      <c r="A319" s="15"/>
    </row>
    <row r="320" spans="1:1" ht="15.75" customHeight="1" x14ac:dyDescent="0.25">
      <c r="A320" s="15"/>
    </row>
    <row r="321" spans="1:1" ht="15.75" customHeight="1" x14ac:dyDescent="0.25">
      <c r="A321" s="15"/>
    </row>
    <row r="322" spans="1:1" ht="15.75" customHeight="1" x14ac:dyDescent="0.25">
      <c r="A322" s="15"/>
    </row>
    <row r="323" spans="1:1" ht="15.75" customHeight="1" x14ac:dyDescent="0.25">
      <c r="A323" s="15"/>
    </row>
    <row r="324" spans="1:1" ht="15.75" customHeight="1" x14ac:dyDescent="0.25">
      <c r="A324" s="15"/>
    </row>
    <row r="325" spans="1:1" ht="15.75" customHeight="1" x14ac:dyDescent="0.25">
      <c r="A325" s="15"/>
    </row>
    <row r="326" spans="1:1" ht="15.75" customHeight="1" x14ac:dyDescent="0.25">
      <c r="A326" s="15"/>
    </row>
    <row r="327" spans="1:1" ht="15.75" customHeight="1" x14ac:dyDescent="0.25">
      <c r="A327" s="15"/>
    </row>
    <row r="328" spans="1:1" ht="15.75" customHeight="1" x14ac:dyDescent="0.25">
      <c r="A328" s="15"/>
    </row>
    <row r="329" spans="1:1" ht="15.75" customHeight="1" x14ac:dyDescent="0.25">
      <c r="A329" s="15"/>
    </row>
    <row r="330" spans="1:1" ht="15.75" customHeight="1" x14ac:dyDescent="0.25">
      <c r="A330" s="15"/>
    </row>
    <row r="331" spans="1:1" ht="15.75" customHeight="1" x14ac:dyDescent="0.25">
      <c r="A331" s="15"/>
    </row>
    <row r="332" spans="1:1" ht="15.75" customHeight="1" x14ac:dyDescent="0.25">
      <c r="A332" s="15"/>
    </row>
    <row r="333" spans="1:1" ht="15.75" customHeight="1" x14ac:dyDescent="0.25">
      <c r="A333" s="15"/>
    </row>
    <row r="334" spans="1:1" ht="15.75" customHeight="1" x14ac:dyDescent="0.25">
      <c r="A334" s="15"/>
    </row>
    <row r="335" spans="1:1" ht="15.75" customHeight="1" x14ac:dyDescent="0.25">
      <c r="A335" s="15"/>
    </row>
    <row r="336" spans="1:1" ht="15.75" customHeight="1" x14ac:dyDescent="0.25">
      <c r="A336" s="15"/>
    </row>
    <row r="337" spans="1:1" ht="15.75" customHeight="1" x14ac:dyDescent="0.25">
      <c r="A337" s="15"/>
    </row>
    <row r="338" spans="1:1" ht="15.75" customHeight="1" x14ac:dyDescent="0.25">
      <c r="A338" s="15"/>
    </row>
    <row r="339" spans="1:1" ht="15.75" customHeight="1" x14ac:dyDescent="0.25">
      <c r="A339" s="15"/>
    </row>
    <row r="340" spans="1:1" ht="15.75" customHeight="1" x14ac:dyDescent="0.25">
      <c r="A340" s="15"/>
    </row>
    <row r="341" spans="1:1" ht="15.75" customHeight="1" x14ac:dyDescent="0.25">
      <c r="A341" s="15"/>
    </row>
    <row r="342" spans="1:1" ht="15.75" customHeight="1" x14ac:dyDescent="0.25">
      <c r="A342" s="15"/>
    </row>
    <row r="343" spans="1:1" ht="15.75" customHeight="1" x14ac:dyDescent="0.25">
      <c r="A343" s="15"/>
    </row>
    <row r="344" spans="1:1" ht="15.75" customHeight="1" x14ac:dyDescent="0.25">
      <c r="A344" s="15"/>
    </row>
    <row r="345" spans="1:1" ht="15.75" customHeight="1" x14ac:dyDescent="0.25">
      <c r="A345" s="15"/>
    </row>
    <row r="346" spans="1:1" ht="15.75" customHeight="1" x14ac:dyDescent="0.25">
      <c r="A346" s="15"/>
    </row>
    <row r="347" spans="1:1" ht="15.75" customHeight="1" x14ac:dyDescent="0.25">
      <c r="A347" s="15"/>
    </row>
    <row r="348" spans="1:1" ht="15.75" customHeight="1" x14ac:dyDescent="0.25">
      <c r="A348" s="15"/>
    </row>
    <row r="349" spans="1:1" ht="15.75" customHeight="1" x14ac:dyDescent="0.25">
      <c r="A349" s="15"/>
    </row>
    <row r="350" spans="1:1" ht="15.75" customHeight="1" x14ac:dyDescent="0.25">
      <c r="A350" s="15"/>
    </row>
    <row r="351" spans="1:1" ht="15.75" customHeight="1" x14ac:dyDescent="0.25">
      <c r="A351" s="15"/>
    </row>
    <row r="352" spans="1:1" ht="15.75" customHeight="1" x14ac:dyDescent="0.25">
      <c r="A352" s="15"/>
    </row>
    <row r="353" spans="1:1" ht="15.75" customHeight="1" x14ac:dyDescent="0.25">
      <c r="A353" s="15"/>
    </row>
    <row r="354" spans="1:1" ht="15.75" customHeight="1" x14ac:dyDescent="0.25">
      <c r="A354" s="15"/>
    </row>
    <row r="355" spans="1:1" ht="15.75" customHeight="1" x14ac:dyDescent="0.25">
      <c r="A355" s="15"/>
    </row>
    <row r="356" spans="1:1" ht="15.75" customHeight="1" x14ac:dyDescent="0.25">
      <c r="A356" s="15"/>
    </row>
    <row r="357" spans="1:1" ht="15.75" customHeight="1" x14ac:dyDescent="0.25">
      <c r="A357" s="15"/>
    </row>
    <row r="358" spans="1:1" ht="15.75" customHeight="1" x14ac:dyDescent="0.25">
      <c r="A358" s="15"/>
    </row>
    <row r="359" spans="1:1" ht="15.75" customHeight="1" x14ac:dyDescent="0.25">
      <c r="A359" s="15"/>
    </row>
    <row r="360" spans="1:1" ht="15.75" customHeight="1" x14ac:dyDescent="0.25">
      <c r="A360" s="15"/>
    </row>
    <row r="361" spans="1:1" ht="15.75" customHeight="1" x14ac:dyDescent="0.25">
      <c r="A361" s="15"/>
    </row>
    <row r="362" spans="1:1" ht="15.75" customHeight="1" x14ac:dyDescent="0.25">
      <c r="A362" s="15"/>
    </row>
    <row r="363" spans="1:1" ht="15.75" customHeight="1" x14ac:dyDescent="0.25">
      <c r="A363" s="15"/>
    </row>
    <row r="364" spans="1:1" ht="15.75" customHeight="1" x14ac:dyDescent="0.25">
      <c r="A364" s="15"/>
    </row>
    <row r="365" spans="1:1" ht="15.75" customHeight="1" x14ac:dyDescent="0.25">
      <c r="A365" s="15"/>
    </row>
    <row r="366" spans="1:1" ht="15.75" customHeight="1" x14ac:dyDescent="0.25">
      <c r="A366" s="15"/>
    </row>
    <row r="367" spans="1:1" ht="15.75" customHeight="1" x14ac:dyDescent="0.25">
      <c r="A367" s="15"/>
    </row>
    <row r="368" spans="1:1" ht="15.75" customHeight="1" x14ac:dyDescent="0.25">
      <c r="A368" s="15"/>
    </row>
    <row r="369" spans="1:1" ht="15.75" customHeight="1" x14ac:dyDescent="0.25">
      <c r="A369" s="15"/>
    </row>
    <row r="370" spans="1:1" ht="15.75" customHeight="1" x14ac:dyDescent="0.25">
      <c r="A370" s="15"/>
    </row>
    <row r="371" spans="1:1" ht="15.75" customHeight="1" x14ac:dyDescent="0.25">
      <c r="A371" s="15"/>
    </row>
    <row r="372" spans="1:1" ht="15.75" customHeight="1" x14ac:dyDescent="0.25">
      <c r="A372" s="15"/>
    </row>
    <row r="373" spans="1:1" ht="15.75" customHeight="1" x14ac:dyDescent="0.25">
      <c r="A373" s="15"/>
    </row>
    <row r="374" spans="1:1" ht="15.75" customHeight="1" x14ac:dyDescent="0.25">
      <c r="A374" s="15"/>
    </row>
    <row r="375" spans="1:1" ht="15.75" customHeight="1" x14ac:dyDescent="0.25">
      <c r="A375" s="15"/>
    </row>
    <row r="376" spans="1:1" ht="15.75" customHeight="1" x14ac:dyDescent="0.25">
      <c r="A376" s="15"/>
    </row>
    <row r="377" spans="1:1" ht="15.75" customHeight="1" x14ac:dyDescent="0.25">
      <c r="A377" s="15"/>
    </row>
    <row r="378" spans="1:1" ht="15.75" customHeight="1" x14ac:dyDescent="0.25">
      <c r="A378" s="15"/>
    </row>
    <row r="379" spans="1:1" ht="15.75" customHeight="1" x14ac:dyDescent="0.25">
      <c r="A379" s="15"/>
    </row>
    <row r="380" spans="1:1" ht="15.75" customHeight="1" x14ac:dyDescent="0.25">
      <c r="A380" s="15"/>
    </row>
    <row r="381" spans="1:1" ht="15.75" customHeight="1" x14ac:dyDescent="0.25">
      <c r="A381" s="15"/>
    </row>
    <row r="382" spans="1:1" ht="15.75" customHeight="1" x14ac:dyDescent="0.25">
      <c r="A382" s="15"/>
    </row>
    <row r="383" spans="1:1" ht="15.75" customHeight="1" x14ac:dyDescent="0.25">
      <c r="A383" s="15"/>
    </row>
    <row r="384" spans="1:1" ht="15.75" customHeight="1" x14ac:dyDescent="0.25">
      <c r="A384" s="15"/>
    </row>
    <row r="385" spans="1:1" ht="15.75" customHeight="1" x14ac:dyDescent="0.25">
      <c r="A385" s="15"/>
    </row>
    <row r="386" spans="1:1" ht="15.75" customHeight="1" x14ac:dyDescent="0.25">
      <c r="A386" s="15"/>
    </row>
    <row r="387" spans="1:1" ht="15.75" customHeight="1" x14ac:dyDescent="0.25">
      <c r="A387" s="15"/>
    </row>
    <row r="388" spans="1:1" ht="15.75" customHeight="1" x14ac:dyDescent="0.25">
      <c r="A388" s="15"/>
    </row>
    <row r="389" spans="1:1" ht="15.75" customHeight="1" x14ac:dyDescent="0.25">
      <c r="A389" s="15"/>
    </row>
    <row r="390" spans="1:1" ht="15.75" customHeight="1" x14ac:dyDescent="0.25">
      <c r="A390" s="15"/>
    </row>
    <row r="391" spans="1:1" ht="15.75" customHeight="1" x14ac:dyDescent="0.25">
      <c r="A391" s="15"/>
    </row>
    <row r="392" spans="1:1" ht="15.75" customHeight="1" x14ac:dyDescent="0.25">
      <c r="A392" s="15"/>
    </row>
    <row r="393" spans="1:1" ht="15.75" customHeight="1" x14ac:dyDescent="0.25">
      <c r="A393" s="15"/>
    </row>
    <row r="394" spans="1:1" ht="15.75" customHeight="1" x14ac:dyDescent="0.25">
      <c r="A394" s="15"/>
    </row>
    <row r="395" spans="1:1" ht="15.75" customHeight="1" x14ac:dyDescent="0.25">
      <c r="A395" s="15"/>
    </row>
    <row r="396" spans="1:1" ht="15.75" customHeight="1" x14ac:dyDescent="0.25">
      <c r="A396" s="15"/>
    </row>
    <row r="397" spans="1:1" ht="15.75" customHeight="1" x14ac:dyDescent="0.25">
      <c r="A397" s="15"/>
    </row>
    <row r="398" spans="1:1" ht="15.75" customHeight="1" x14ac:dyDescent="0.25">
      <c r="A398" s="15"/>
    </row>
    <row r="399" spans="1:1" ht="15.75" customHeight="1" x14ac:dyDescent="0.25">
      <c r="A399" s="15"/>
    </row>
    <row r="400" spans="1:1" ht="15.75" customHeight="1" x14ac:dyDescent="0.25">
      <c r="A400" s="15"/>
    </row>
    <row r="401" spans="1:1" ht="15.75" customHeight="1" x14ac:dyDescent="0.25">
      <c r="A401" s="15"/>
    </row>
    <row r="402" spans="1:1" ht="15.75" customHeight="1" x14ac:dyDescent="0.25">
      <c r="A402" s="15"/>
    </row>
    <row r="403" spans="1:1" ht="15.75" customHeight="1" x14ac:dyDescent="0.25">
      <c r="A403" s="15"/>
    </row>
    <row r="404" spans="1:1" ht="15.75" customHeight="1" x14ac:dyDescent="0.25">
      <c r="A404" s="15"/>
    </row>
    <row r="405" spans="1:1" ht="15.75" customHeight="1" x14ac:dyDescent="0.25">
      <c r="A405" s="15"/>
    </row>
    <row r="406" spans="1:1" ht="15.75" customHeight="1" x14ac:dyDescent="0.25">
      <c r="A406" s="15"/>
    </row>
    <row r="407" spans="1:1" ht="15.75" customHeight="1" x14ac:dyDescent="0.25">
      <c r="A407" s="15"/>
    </row>
    <row r="408" spans="1:1" ht="15.75" customHeight="1" x14ac:dyDescent="0.25">
      <c r="A408" s="15"/>
    </row>
    <row r="409" spans="1:1" ht="15.75" customHeight="1" x14ac:dyDescent="0.25">
      <c r="A409" s="15"/>
    </row>
    <row r="410" spans="1:1" ht="15.75" customHeight="1" x14ac:dyDescent="0.25">
      <c r="A410" s="15"/>
    </row>
    <row r="411" spans="1:1" ht="15.75" customHeight="1" x14ac:dyDescent="0.25">
      <c r="A411" s="15"/>
    </row>
    <row r="412" spans="1:1" ht="15.75" customHeight="1" x14ac:dyDescent="0.25">
      <c r="A412" s="15"/>
    </row>
    <row r="413" spans="1:1" ht="15.75" customHeight="1" x14ac:dyDescent="0.25">
      <c r="A413" s="15"/>
    </row>
    <row r="414" spans="1:1" ht="15.75" customHeight="1" x14ac:dyDescent="0.25">
      <c r="A414" s="15"/>
    </row>
    <row r="415" spans="1:1" ht="15.75" customHeight="1" x14ac:dyDescent="0.25">
      <c r="A415" s="15"/>
    </row>
    <row r="416" spans="1:1" ht="15.75" customHeight="1" x14ac:dyDescent="0.25">
      <c r="A416" s="15"/>
    </row>
    <row r="417" spans="1:1" ht="15.75" customHeight="1" x14ac:dyDescent="0.25">
      <c r="A417" s="15"/>
    </row>
    <row r="418" spans="1:1" ht="15.75" customHeight="1" x14ac:dyDescent="0.25">
      <c r="A418" s="15"/>
    </row>
    <row r="419" spans="1:1" ht="15.75" customHeight="1" x14ac:dyDescent="0.25">
      <c r="A419" s="15"/>
    </row>
    <row r="420" spans="1:1" ht="15.75" customHeight="1" x14ac:dyDescent="0.25">
      <c r="A420" s="15"/>
    </row>
    <row r="421" spans="1:1" ht="15.75" customHeight="1" x14ac:dyDescent="0.25">
      <c r="A421" s="15"/>
    </row>
    <row r="422" spans="1:1" ht="15.75" customHeight="1" x14ac:dyDescent="0.25">
      <c r="A422" s="15"/>
    </row>
    <row r="423" spans="1:1" ht="15.75" customHeight="1" x14ac:dyDescent="0.25">
      <c r="A423" s="15"/>
    </row>
    <row r="424" spans="1:1" ht="15.75" customHeight="1" x14ac:dyDescent="0.25">
      <c r="A424" s="15"/>
    </row>
    <row r="425" spans="1:1" ht="15.75" customHeight="1" x14ac:dyDescent="0.25">
      <c r="A425" s="15"/>
    </row>
    <row r="426" spans="1:1" ht="15.75" customHeight="1" x14ac:dyDescent="0.25">
      <c r="A426" s="15"/>
    </row>
    <row r="427" spans="1:1" ht="15.75" customHeight="1" x14ac:dyDescent="0.25">
      <c r="A427" s="15"/>
    </row>
    <row r="428" spans="1:1" ht="15.75" customHeight="1" x14ac:dyDescent="0.25">
      <c r="A428" s="15"/>
    </row>
    <row r="429" spans="1:1" ht="15.75" customHeight="1" x14ac:dyDescent="0.25">
      <c r="A429" s="15"/>
    </row>
    <row r="430" spans="1:1" ht="15.75" customHeight="1" x14ac:dyDescent="0.25">
      <c r="A430" s="15"/>
    </row>
    <row r="431" spans="1:1" ht="15.75" customHeight="1" x14ac:dyDescent="0.25">
      <c r="A431" s="15"/>
    </row>
    <row r="432" spans="1:1" ht="15.75" customHeight="1" x14ac:dyDescent="0.25">
      <c r="A432" s="15"/>
    </row>
    <row r="433" spans="1:1" ht="15.75" customHeight="1" x14ac:dyDescent="0.25">
      <c r="A433" s="15"/>
    </row>
    <row r="434" spans="1:1" ht="15.75" customHeight="1" x14ac:dyDescent="0.25">
      <c r="A434" s="15"/>
    </row>
    <row r="435" spans="1:1" ht="15.75" customHeight="1" x14ac:dyDescent="0.25">
      <c r="A435" s="15"/>
    </row>
    <row r="436" spans="1:1" ht="15.75" customHeight="1" x14ac:dyDescent="0.25">
      <c r="A436" s="15"/>
    </row>
    <row r="437" spans="1:1" ht="15.75" customHeight="1" x14ac:dyDescent="0.25">
      <c r="A437" s="15"/>
    </row>
    <row r="438" spans="1:1" ht="15.75" customHeight="1" x14ac:dyDescent="0.25">
      <c r="A438" s="15"/>
    </row>
    <row r="439" spans="1:1" ht="15.75" customHeight="1" x14ac:dyDescent="0.25">
      <c r="A439" s="15"/>
    </row>
    <row r="440" spans="1:1" ht="15.75" customHeight="1" x14ac:dyDescent="0.25">
      <c r="A440" s="15"/>
    </row>
    <row r="441" spans="1:1" ht="15.75" customHeight="1" x14ac:dyDescent="0.25">
      <c r="A441" s="15"/>
    </row>
    <row r="442" spans="1:1" ht="15.75" customHeight="1" x14ac:dyDescent="0.25">
      <c r="A442" s="15"/>
    </row>
    <row r="443" spans="1:1" ht="15.75" customHeight="1" x14ac:dyDescent="0.25">
      <c r="A443" s="15"/>
    </row>
    <row r="444" spans="1:1" ht="15.75" customHeight="1" x14ac:dyDescent="0.25">
      <c r="A444" s="15"/>
    </row>
    <row r="445" spans="1:1" ht="15.75" customHeight="1" x14ac:dyDescent="0.25">
      <c r="A445" s="15"/>
    </row>
    <row r="446" spans="1:1" ht="15.75" customHeight="1" x14ac:dyDescent="0.25">
      <c r="A446" s="15"/>
    </row>
    <row r="447" spans="1:1" ht="15.75" customHeight="1" x14ac:dyDescent="0.25">
      <c r="A447" s="15"/>
    </row>
    <row r="448" spans="1:1" ht="15.75" customHeight="1" x14ac:dyDescent="0.25">
      <c r="A448" s="15"/>
    </row>
    <row r="449" spans="1:1" ht="15.75" customHeight="1" x14ac:dyDescent="0.25">
      <c r="A449" s="15"/>
    </row>
    <row r="450" spans="1:1" ht="15.75" customHeight="1" x14ac:dyDescent="0.25">
      <c r="A450" s="15"/>
    </row>
    <row r="451" spans="1:1" ht="15.75" customHeight="1" x14ac:dyDescent="0.25">
      <c r="A451" s="15"/>
    </row>
    <row r="452" spans="1:1" ht="15.75" customHeight="1" x14ac:dyDescent="0.25">
      <c r="A452" s="15"/>
    </row>
    <row r="453" spans="1:1" ht="15.75" customHeight="1" x14ac:dyDescent="0.25">
      <c r="A453" s="15"/>
    </row>
    <row r="454" spans="1:1" ht="15.75" customHeight="1" x14ac:dyDescent="0.25">
      <c r="A454" s="15"/>
    </row>
    <row r="455" spans="1:1" ht="15.75" customHeight="1" x14ac:dyDescent="0.25">
      <c r="A455" s="15"/>
    </row>
    <row r="456" spans="1:1" ht="15.75" customHeight="1" x14ac:dyDescent="0.25">
      <c r="A456" s="15"/>
    </row>
    <row r="457" spans="1:1" ht="15.75" customHeight="1" x14ac:dyDescent="0.25">
      <c r="A457" s="15"/>
    </row>
    <row r="458" spans="1:1" ht="15.75" customHeight="1" x14ac:dyDescent="0.25">
      <c r="A458" s="15"/>
    </row>
    <row r="459" spans="1:1" ht="15.75" customHeight="1" x14ac:dyDescent="0.25">
      <c r="A459" s="15"/>
    </row>
    <row r="460" spans="1:1" ht="15.75" customHeight="1" x14ac:dyDescent="0.25">
      <c r="A460" s="15"/>
    </row>
    <row r="461" spans="1:1" ht="15.75" customHeight="1" x14ac:dyDescent="0.25">
      <c r="A461" s="15"/>
    </row>
    <row r="462" spans="1:1" ht="15.75" customHeight="1" x14ac:dyDescent="0.25">
      <c r="A462" s="15"/>
    </row>
    <row r="463" spans="1:1" ht="15.75" customHeight="1" x14ac:dyDescent="0.25">
      <c r="A463" s="15"/>
    </row>
    <row r="464" spans="1:1" ht="15.75" customHeight="1" x14ac:dyDescent="0.25">
      <c r="A464" s="15"/>
    </row>
    <row r="465" spans="1:1" ht="15.75" customHeight="1" x14ac:dyDescent="0.25">
      <c r="A465" s="15"/>
    </row>
    <row r="466" spans="1:1" ht="15.75" customHeight="1" x14ac:dyDescent="0.25">
      <c r="A466" s="15"/>
    </row>
    <row r="467" spans="1:1" ht="15.75" customHeight="1" x14ac:dyDescent="0.25">
      <c r="A467" s="15"/>
    </row>
    <row r="468" spans="1:1" ht="15.75" customHeight="1" x14ac:dyDescent="0.25">
      <c r="A468" s="15"/>
    </row>
    <row r="469" spans="1:1" ht="15.75" customHeight="1" x14ac:dyDescent="0.25">
      <c r="A469" s="15"/>
    </row>
    <row r="470" spans="1:1" ht="15.75" customHeight="1" x14ac:dyDescent="0.25">
      <c r="A470" s="15"/>
    </row>
    <row r="471" spans="1:1" ht="15.75" customHeight="1" x14ac:dyDescent="0.25">
      <c r="A471" s="15"/>
    </row>
    <row r="472" spans="1:1" ht="15.75" customHeight="1" x14ac:dyDescent="0.25">
      <c r="A472" s="15"/>
    </row>
    <row r="473" spans="1:1" ht="15.75" customHeight="1" x14ac:dyDescent="0.25">
      <c r="A473" s="15"/>
    </row>
    <row r="474" spans="1:1" ht="15.75" customHeight="1" x14ac:dyDescent="0.25">
      <c r="A474" s="15"/>
    </row>
    <row r="475" spans="1:1" ht="15.75" customHeight="1" x14ac:dyDescent="0.25">
      <c r="A475" s="15"/>
    </row>
    <row r="476" spans="1:1" ht="15.75" customHeight="1" x14ac:dyDescent="0.25">
      <c r="A476" s="15"/>
    </row>
    <row r="477" spans="1:1" ht="15.75" customHeight="1" x14ac:dyDescent="0.25">
      <c r="A477" s="15"/>
    </row>
    <row r="478" spans="1:1" ht="15.75" customHeight="1" x14ac:dyDescent="0.25">
      <c r="A478" s="15"/>
    </row>
    <row r="479" spans="1:1" ht="15.75" customHeight="1" x14ac:dyDescent="0.25">
      <c r="A479" s="15"/>
    </row>
    <row r="480" spans="1:1" ht="15.75" customHeight="1" x14ac:dyDescent="0.25">
      <c r="A480" s="15"/>
    </row>
    <row r="481" spans="1:1" ht="15.75" customHeight="1" x14ac:dyDescent="0.25">
      <c r="A481" s="15"/>
    </row>
    <row r="482" spans="1:1" ht="15.75" customHeight="1" x14ac:dyDescent="0.25">
      <c r="A482" s="15"/>
    </row>
    <row r="483" spans="1:1" ht="15.75" customHeight="1" x14ac:dyDescent="0.25">
      <c r="A483" s="15"/>
    </row>
    <row r="484" spans="1:1" ht="15.75" customHeight="1" x14ac:dyDescent="0.25">
      <c r="A484" s="15"/>
    </row>
    <row r="485" spans="1:1" ht="15.75" customHeight="1" x14ac:dyDescent="0.25">
      <c r="A485" s="15"/>
    </row>
    <row r="486" spans="1:1" ht="15.75" customHeight="1" x14ac:dyDescent="0.25">
      <c r="A486" s="15"/>
    </row>
    <row r="487" spans="1:1" ht="15.75" customHeight="1" x14ac:dyDescent="0.25">
      <c r="A487" s="15"/>
    </row>
    <row r="488" spans="1:1" ht="15.75" customHeight="1" x14ac:dyDescent="0.25">
      <c r="A488" s="15"/>
    </row>
    <row r="489" spans="1:1" ht="15.75" customHeight="1" x14ac:dyDescent="0.25">
      <c r="A489" s="15"/>
    </row>
    <row r="490" spans="1:1" ht="15.75" customHeight="1" x14ac:dyDescent="0.25">
      <c r="A490" s="15"/>
    </row>
    <row r="491" spans="1:1" ht="15.75" customHeight="1" x14ac:dyDescent="0.25">
      <c r="A491" s="15"/>
    </row>
    <row r="492" spans="1:1" ht="15.75" customHeight="1" x14ac:dyDescent="0.25">
      <c r="A492" s="15"/>
    </row>
    <row r="493" spans="1:1" ht="15.75" customHeight="1" x14ac:dyDescent="0.25">
      <c r="A493" s="15"/>
    </row>
    <row r="494" spans="1:1" ht="15.75" customHeight="1" x14ac:dyDescent="0.25">
      <c r="A494" s="15"/>
    </row>
    <row r="495" spans="1:1" ht="15.75" customHeight="1" x14ac:dyDescent="0.25">
      <c r="A495" s="15"/>
    </row>
    <row r="496" spans="1:1" ht="15.75" customHeight="1" x14ac:dyDescent="0.25">
      <c r="A496" s="15"/>
    </row>
    <row r="497" spans="1:1" ht="15.75" customHeight="1" x14ac:dyDescent="0.25">
      <c r="A497" s="15"/>
    </row>
    <row r="498" spans="1:1" ht="15.75" customHeight="1" x14ac:dyDescent="0.25">
      <c r="A498" s="15"/>
    </row>
    <row r="499" spans="1:1" ht="15.75" customHeight="1" x14ac:dyDescent="0.25">
      <c r="A499" s="15"/>
    </row>
    <row r="500" spans="1:1" ht="15.75" customHeight="1" x14ac:dyDescent="0.25">
      <c r="A500" s="15"/>
    </row>
    <row r="501" spans="1:1" ht="15.75" customHeight="1" x14ac:dyDescent="0.25">
      <c r="A501" s="15"/>
    </row>
    <row r="502" spans="1:1" ht="15.75" customHeight="1" x14ac:dyDescent="0.25">
      <c r="A502" s="15"/>
    </row>
    <row r="503" spans="1:1" ht="15.75" customHeight="1" x14ac:dyDescent="0.25">
      <c r="A503" s="15"/>
    </row>
    <row r="504" spans="1:1" ht="15.75" customHeight="1" x14ac:dyDescent="0.25">
      <c r="A504" s="15"/>
    </row>
    <row r="505" spans="1:1" ht="15.75" customHeight="1" x14ac:dyDescent="0.25">
      <c r="A505" s="15"/>
    </row>
    <row r="506" spans="1:1" ht="15.75" customHeight="1" x14ac:dyDescent="0.25">
      <c r="A506" s="15"/>
    </row>
    <row r="507" spans="1:1" ht="15.75" customHeight="1" x14ac:dyDescent="0.25">
      <c r="A507" s="15"/>
    </row>
    <row r="508" spans="1:1" ht="15.75" customHeight="1" x14ac:dyDescent="0.25">
      <c r="A508" s="15"/>
    </row>
    <row r="509" spans="1:1" ht="15.75" customHeight="1" x14ac:dyDescent="0.25">
      <c r="A509" s="15"/>
    </row>
    <row r="510" spans="1:1" ht="15.75" customHeight="1" x14ac:dyDescent="0.25">
      <c r="A510" s="15"/>
    </row>
    <row r="511" spans="1:1" ht="15.75" customHeight="1" x14ac:dyDescent="0.25">
      <c r="A511" s="15"/>
    </row>
    <row r="512" spans="1:1" ht="15.75" customHeight="1" x14ac:dyDescent="0.25">
      <c r="A512" s="15"/>
    </row>
    <row r="513" spans="1:1" ht="15.75" customHeight="1" x14ac:dyDescent="0.25">
      <c r="A513" s="15"/>
    </row>
    <row r="514" spans="1:1" ht="15.75" customHeight="1" x14ac:dyDescent="0.25">
      <c r="A514" s="15"/>
    </row>
    <row r="515" spans="1:1" ht="15.75" customHeight="1" x14ac:dyDescent="0.25">
      <c r="A515" s="15"/>
    </row>
    <row r="516" spans="1:1" ht="15.75" customHeight="1" x14ac:dyDescent="0.25">
      <c r="A516" s="15"/>
    </row>
    <row r="517" spans="1:1" ht="15.75" customHeight="1" x14ac:dyDescent="0.25">
      <c r="A517" s="15"/>
    </row>
    <row r="518" spans="1:1" ht="15.75" customHeight="1" x14ac:dyDescent="0.25">
      <c r="A518" s="15"/>
    </row>
    <row r="519" spans="1:1" ht="15.75" customHeight="1" x14ac:dyDescent="0.25">
      <c r="A519" s="15"/>
    </row>
    <row r="520" spans="1:1" ht="15.75" customHeight="1" x14ac:dyDescent="0.25">
      <c r="A520" s="15"/>
    </row>
    <row r="521" spans="1:1" ht="15.75" customHeight="1" x14ac:dyDescent="0.25">
      <c r="A521" s="15"/>
    </row>
    <row r="522" spans="1:1" ht="15.75" customHeight="1" x14ac:dyDescent="0.25">
      <c r="A522" s="15"/>
    </row>
    <row r="523" spans="1:1" ht="15.75" customHeight="1" x14ac:dyDescent="0.25">
      <c r="A523" s="15"/>
    </row>
    <row r="524" spans="1:1" ht="15.75" customHeight="1" x14ac:dyDescent="0.25">
      <c r="A524" s="15"/>
    </row>
    <row r="525" spans="1:1" ht="15.75" customHeight="1" x14ac:dyDescent="0.25">
      <c r="A525" s="15"/>
    </row>
    <row r="526" spans="1:1" ht="15.75" customHeight="1" x14ac:dyDescent="0.25">
      <c r="A526" s="15"/>
    </row>
    <row r="527" spans="1:1" ht="15.75" customHeight="1" x14ac:dyDescent="0.25">
      <c r="A527" s="15"/>
    </row>
    <row r="528" spans="1:1" ht="15.75" customHeight="1" x14ac:dyDescent="0.25">
      <c r="A528" s="15"/>
    </row>
    <row r="529" spans="1:1" ht="15.75" customHeight="1" x14ac:dyDescent="0.25">
      <c r="A529" s="15"/>
    </row>
    <row r="530" spans="1:1" ht="15.75" customHeight="1" x14ac:dyDescent="0.25">
      <c r="A530" s="15"/>
    </row>
    <row r="531" spans="1:1" ht="15.75" customHeight="1" x14ac:dyDescent="0.25">
      <c r="A531" s="15"/>
    </row>
    <row r="532" spans="1:1" ht="15.75" customHeight="1" x14ac:dyDescent="0.25">
      <c r="A532" s="15"/>
    </row>
    <row r="533" spans="1:1" ht="15.75" customHeight="1" x14ac:dyDescent="0.25">
      <c r="A533" s="15"/>
    </row>
    <row r="534" spans="1:1" ht="15.75" customHeight="1" x14ac:dyDescent="0.25">
      <c r="A534" s="15"/>
    </row>
    <row r="535" spans="1:1" ht="15.75" customHeight="1" x14ac:dyDescent="0.25">
      <c r="A535" s="15"/>
    </row>
    <row r="536" spans="1:1" ht="15.75" customHeight="1" x14ac:dyDescent="0.25">
      <c r="A536" s="15"/>
    </row>
    <row r="537" spans="1:1" ht="15.75" customHeight="1" x14ac:dyDescent="0.25">
      <c r="A537" s="15"/>
    </row>
    <row r="538" spans="1:1" ht="15.75" customHeight="1" x14ac:dyDescent="0.25">
      <c r="A538" s="15"/>
    </row>
    <row r="539" spans="1:1" ht="15.75" customHeight="1" x14ac:dyDescent="0.25">
      <c r="A539" s="15"/>
    </row>
    <row r="540" spans="1:1" ht="15.75" customHeight="1" x14ac:dyDescent="0.25">
      <c r="A540" s="15"/>
    </row>
    <row r="541" spans="1:1" ht="15.75" customHeight="1" x14ac:dyDescent="0.25">
      <c r="A541" s="15"/>
    </row>
    <row r="542" spans="1:1" ht="15.75" customHeight="1" x14ac:dyDescent="0.25">
      <c r="A542" s="15"/>
    </row>
    <row r="543" spans="1:1" ht="15.75" customHeight="1" x14ac:dyDescent="0.25">
      <c r="A543" s="15"/>
    </row>
    <row r="544" spans="1:1" ht="15.75" customHeight="1" x14ac:dyDescent="0.25">
      <c r="A544" s="15"/>
    </row>
    <row r="545" spans="1:1" ht="15.75" customHeight="1" x14ac:dyDescent="0.25">
      <c r="A545" s="15"/>
    </row>
    <row r="546" spans="1:1" ht="15.75" customHeight="1" x14ac:dyDescent="0.25">
      <c r="A546" s="15"/>
    </row>
    <row r="547" spans="1:1" ht="15.75" customHeight="1" x14ac:dyDescent="0.25">
      <c r="A547" s="15"/>
    </row>
    <row r="548" spans="1:1" ht="15.75" customHeight="1" x14ac:dyDescent="0.25">
      <c r="A548" s="15"/>
    </row>
    <row r="549" spans="1:1" ht="15.75" customHeight="1" x14ac:dyDescent="0.25">
      <c r="A549" s="15"/>
    </row>
    <row r="550" spans="1:1" ht="15.75" customHeight="1" x14ac:dyDescent="0.25">
      <c r="A550" s="15"/>
    </row>
    <row r="551" spans="1:1" ht="15.75" customHeight="1" x14ac:dyDescent="0.25">
      <c r="A551" s="15"/>
    </row>
    <row r="552" spans="1:1" ht="15.75" customHeight="1" x14ac:dyDescent="0.25">
      <c r="A552" s="15"/>
    </row>
    <row r="553" spans="1:1" ht="15.75" customHeight="1" x14ac:dyDescent="0.25">
      <c r="A553" s="15"/>
    </row>
    <row r="554" spans="1:1" ht="15.75" customHeight="1" x14ac:dyDescent="0.25">
      <c r="A554" s="15"/>
    </row>
    <row r="555" spans="1:1" ht="15.75" customHeight="1" x14ac:dyDescent="0.25">
      <c r="A555" s="15"/>
    </row>
    <row r="556" spans="1:1" ht="15.75" customHeight="1" x14ac:dyDescent="0.25">
      <c r="A556" s="15"/>
    </row>
    <row r="557" spans="1:1" ht="15.75" customHeight="1" x14ac:dyDescent="0.25">
      <c r="A557" s="15"/>
    </row>
    <row r="558" spans="1:1" ht="15.75" customHeight="1" x14ac:dyDescent="0.25">
      <c r="A558" s="15"/>
    </row>
    <row r="559" spans="1:1" ht="15.75" customHeight="1" x14ac:dyDescent="0.25">
      <c r="A559" s="15"/>
    </row>
    <row r="560" spans="1:1" ht="15.75" customHeight="1" x14ac:dyDescent="0.25">
      <c r="A560" s="15"/>
    </row>
    <row r="561" spans="1:1" ht="15.75" customHeight="1" x14ac:dyDescent="0.25">
      <c r="A561" s="15"/>
    </row>
    <row r="562" spans="1:1" ht="15.75" customHeight="1" x14ac:dyDescent="0.25">
      <c r="A562" s="15"/>
    </row>
    <row r="563" spans="1:1" ht="15.75" customHeight="1" x14ac:dyDescent="0.25">
      <c r="A563" s="15"/>
    </row>
    <row r="564" spans="1:1" ht="15.75" customHeight="1" x14ac:dyDescent="0.25">
      <c r="A564" s="15"/>
    </row>
    <row r="565" spans="1:1" ht="15.75" customHeight="1" x14ac:dyDescent="0.25">
      <c r="A565" s="15"/>
    </row>
    <row r="566" spans="1:1" ht="15.75" customHeight="1" x14ac:dyDescent="0.25">
      <c r="A566" s="15"/>
    </row>
    <row r="567" spans="1:1" ht="15.75" customHeight="1" x14ac:dyDescent="0.25">
      <c r="A567" s="15"/>
    </row>
    <row r="568" spans="1:1" ht="15.75" customHeight="1" x14ac:dyDescent="0.25">
      <c r="A568" s="15"/>
    </row>
    <row r="569" spans="1:1" ht="15.75" customHeight="1" x14ac:dyDescent="0.25">
      <c r="A569" s="15"/>
    </row>
    <row r="570" spans="1:1" ht="15.75" customHeight="1" x14ac:dyDescent="0.25">
      <c r="A570" s="15"/>
    </row>
    <row r="571" spans="1:1" ht="15.75" customHeight="1" x14ac:dyDescent="0.25">
      <c r="A571" s="15"/>
    </row>
    <row r="572" spans="1:1" ht="15.75" customHeight="1" x14ac:dyDescent="0.25">
      <c r="A572" s="15"/>
    </row>
    <row r="573" spans="1:1" ht="15.75" customHeight="1" x14ac:dyDescent="0.25">
      <c r="A573" s="15"/>
    </row>
    <row r="574" spans="1:1" ht="15.75" customHeight="1" x14ac:dyDescent="0.25">
      <c r="A574" s="15"/>
    </row>
    <row r="575" spans="1:1" ht="15.75" customHeight="1" x14ac:dyDescent="0.25">
      <c r="A575" s="15"/>
    </row>
    <row r="576" spans="1:1" ht="15.75" customHeight="1" x14ac:dyDescent="0.25">
      <c r="A576" s="15"/>
    </row>
    <row r="577" spans="1:1" ht="15.75" customHeight="1" x14ac:dyDescent="0.25">
      <c r="A577" s="15"/>
    </row>
    <row r="578" spans="1:1" ht="15.75" customHeight="1" x14ac:dyDescent="0.25">
      <c r="A578" s="15"/>
    </row>
    <row r="579" spans="1:1" ht="15.75" customHeight="1" x14ac:dyDescent="0.25">
      <c r="A579" s="15"/>
    </row>
    <row r="580" spans="1:1" ht="15.75" customHeight="1" x14ac:dyDescent="0.25">
      <c r="A580" s="15"/>
    </row>
    <row r="581" spans="1:1" ht="15.75" customHeight="1" x14ac:dyDescent="0.25">
      <c r="A581" s="15"/>
    </row>
    <row r="582" spans="1:1" ht="15.75" customHeight="1" x14ac:dyDescent="0.25">
      <c r="A582" s="15"/>
    </row>
    <row r="583" spans="1:1" ht="15.75" customHeight="1" x14ac:dyDescent="0.25">
      <c r="A583" s="15"/>
    </row>
    <row r="584" spans="1:1" ht="15.75" customHeight="1" x14ac:dyDescent="0.25">
      <c r="A584" s="15"/>
    </row>
    <row r="585" spans="1:1" ht="15.75" customHeight="1" x14ac:dyDescent="0.25">
      <c r="A585" s="15"/>
    </row>
    <row r="586" spans="1:1" ht="15.75" customHeight="1" x14ac:dyDescent="0.25">
      <c r="A586" s="15"/>
    </row>
    <row r="587" spans="1:1" ht="15.75" customHeight="1" x14ac:dyDescent="0.25">
      <c r="A587" s="15"/>
    </row>
    <row r="588" spans="1:1" ht="15.75" customHeight="1" x14ac:dyDescent="0.25">
      <c r="A588" s="15"/>
    </row>
    <row r="589" spans="1:1" ht="15.75" customHeight="1" x14ac:dyDescent="0.25">
      <c r="A589" s="15"/>
    </row>
    <row r="590" spans="1:1" ht="15.75" customHeight="1" x14ac:dyDescent="0.25">
      <c r="A590" s="15"/>
    </row>
    <row r="591" spans="1:1" ht="15.75" customHeight="1" x14ac:dyDescent="0.25">
      <c r="A591" s="15"/>
    </row>
    <row r="592" spans="1:1" ht="15.75" customHeight="1" x14ac:dyDescent="0.25">
      <c r="A592" s="15"/>
    </row>
    <row r="593" spans="1:1" ht="15.75" customHeight="1" x14ac:dyDescent="0.25">
      <c r="A593" s="15"/>
    </row>
    <row r="594" spans="1:1" ht="15.75" customHeight="1" x14ac:dyDescent="0.25">
      <c r="A594" s="15"/>
    </row>
    <row r="595" spans="1:1" ht="15.75" customHeight="1" x14ac:dyDescent="0.25">
      <c r="A595" s="15"/>
    </row>
    <row r="596" spans="1:1" ht="15.75" customHeight="1" x14ac:dyDescent="0.25">
      <c r="A596" s="15"/>
    </row>
    <row r="597" spans="1:1" ht="15.75" customHeight="1" x14ac:dyDescent="0.25">
      <c r="A597" s="15"/>
    </row>
    <row r="598" spans="1:1" ht="15.75" customHeight="1" x14ac:dyDescent="0.25">
      <c r="A598" s="15"/>
    </row>
    <row r="599" spans="1:1" ht="15.75" customHeight="1" x14ac:dyDescent="0.25">
      <c r="A599" s="15"/>
    </row>
    <row r="600" spans="1:1" ht="15.75" customHeight="1" x14ac:dyDescent="0.25">
      <c r="A600" s="15"/>
    </row>
    <row r="601" spans="1:1" ht="15.75" customHeight="1" x14ac:dyDescent="0.25">
      <c r="A601" s="15"/>
    </row>
    <row r="602" spans="1:1" ht="15.75" customHeight="1" x14ac:dyDescent="0.25">
      <c r="A602" s="15"/>
    </row>
    <row r="603" spans="1:1" ht="15.75" customHeight="1" x14ac:dyDescent="0.25">
      <c r="A603" s="15"/>
    </row>
    <row r="604" spans="1:1" ht="15.75" customHeight="1" x14ac:dyDescent="0.25">
      <c r="A604" s="15"/>
    </row>
    <row r="605" spans="1:1" ht="15.75" customHeight="1" x14ac:dyDescent="0.25">
      <c r="A605" s="15"/>
    </row>
    <row r="606" spans="1:1" ht="15.75" customHeight="1" x14ac:dyDescent="0.25">
      <c r="A606" s="15"/>
    </row>
    <row r="607" spans="1:1" ht="15.75" customHeight="1" x14ac:dyDescent="0.25">
      <c r="A607" s="15"/>
    </row>
    <row r="608" spans="1:1" ht="15.75" customHeight="1" x14ac:dyDescent="0.25">
      <c r="A608" s="15"/>
    </row>
    <row r="609" spans="1:1" ht="15.75" customHeight="1" x14ac:dyDescent="0.25">
      <c r="A609" s="15"/>
    </row>
    <row r="610" spans="1:1" ht="15.75" customHeight="1" x14ac:dyDescent="0.25">
      <c r="A610" s="15"/>
    </row>
    <row r="611" spans="1:1" ht="15.75" customHeight="1" x14ac:dyDescent="0.25">
      <c r="A611" s="15"/>
    </row>
    <row r="612" spans="1:1" ht="15.75" customHeight="1" x14ac:dyDescent="0.25">
      <c r="A612" s="15"/>
    </row>
    <row r="613" spans="1:1" ht="15.75" customHeight="1" x14ac:dyDescent="0.25">
      <c r="A613" s="15"/>
    </row>
    <row r="614" spans="1:1" ht="15.75" customHeight="1" x14ac:dyDescent="0.25">
      <c r="A614" s="15"/>
    </row>
    <row r="615" spans="1:1" ht="15.75" customHeight="1" x14ac:dyDescent="0.25">
      <c r="A615" s="15"/>
    </row>
    <row r="616" spans="1:1" ht="15.75" customHeight="1" x14ac:dyDescent="0.25">
      <c r="A616" s="15"/>
    </row>
    <row r="617" spans="1:1" ht="15.75" customHeight="1" x14ac:dyDescent="0.25">
      <c r="A617" s="15"/>
    </row>
    <row r="618" spans="1:1" ht="15.75" customHeight="1" x14ac:dyDescent="0.25">
      <c r="A618" s="15"/>
    </row>
    <row r="619" spans="1:1" ht="15.75" customHeight="1" x14ac:dyDescent="0.25">
      <c r="A619" s="15"/>
    </row>
    <row r="620" spans="1:1" ht="15.75" customHeight="1" x14ac:dyDescent="0.25">
      <c r="A620" s="15"/>
    </row>
    <row r="621" spans="1:1" ht="15.75" customHeight="1" x14ac:dyDescent="0.25">
      <c r="A621" s="15"/>
    </row>
    <row r="622" spans="1:1" ht="15.75" customHeight="1" x14ac:dyDescent="0.25">
      <c r="A622" s="15"/>
    </row>
    <row r="623" spans="1:1" ht="15.75" customHeight="1" x14ac:dyDescent="0.25">
      <c r="A623" s="15"/>
    </row>
    <row r="624" spans="1:1" ht="15.75" customHeight="1" x14ac:dyDescent="0.25">
      <c r="A624" s="15"/>
    </row>
    <row r="625" spans="1:1" ht="15.75" customHeight="1" x14ac:dyDescent="0.25">
      <c r="A625" s="15"/>
    </row>
    <row r="626" spans="1:1" ht="15.75" customHeight="1" x14ac:dyDescent="0.25">
      <c r="A626" s="15"/>
    </row>
    <row r="627" spans="1:1" ht="15.75" customHeight="1" x14ac:dyDescent="0.25">
      <c r="A627" s="15"/>
    </row>
    <row r="628" spans="1:1" ht="15.75" customHeight="1" x14ac:dyDescent="0.25">
      <c r="A628" s="15"/>
    </row>
    <row r="629" spans="1:1" ht="15.75" customHeight="1" x14ac:dyDescent="0.25">
      <c r="A629" s="15"/>
    </row>
    <row r="630" spans="1:1" ht="15.75" customHeight="1" x14ac:dyDescent="0.25">
      <c r="A630" s="15"/>
    </row>
    <row r="631" spans="1:1" ht="15.75" customHeight="1" x14ac:dyDescent="0.25">
      <c r="A631" s="15"/>
    </row>
    <row r="632" spans="1:1" ht="15.75" customHeight="1" x14ac:dyDescent="0.25">
      <c r="A632" s="15"/>
    </row>
    <row r="633" spans="1:1" ht="15.75" customHeight="1" x14ac:dyDescent="0.25">
      <c r="A633" s="15"/>
    </row>
    <row r="634" spans="1:1" ht="15.75" customHeight="1" x14ac:dyDescent="0.25">
      <c r="A634" s="15"/>
    </row>
    <row r="635" spans="1:1" ht="15.75" customHeight="1" x14ac:dyDescent="0.25">
      <c r="A635" s="15"/>
    </row>
    <row r="636" spans="1:1" ht="15.75" customHeight="1" x14ac:dyDescent="0.25">
      <c r="A636" s="15"/>
    </row>
    <row r="637" spans="1:1" ht="15.75" customHeight="1" x14ac:dyDescent="0.25">
      <c r="A637" s="15"/>
    </row>
    <row r="638" spans="1:1" ht="15.75" customHeight="1" x14ac:dyDescent="0.25">
      <c r="A638" s="15"/>
    </row>
    <row r="639" spans="1:1" ht="15.75" customHeight="1" x14ac:dyDescent="0.25">
      <c r="A639" s="15"/>
    </row>
    <row r="640" spans="1:1" ht="15.75" customHeight="1" x14ac:dyDescent="0.25">
      <c r="A640" s="15"/>
    </row>
    <row r="641" spans="1:1" ht="15.75" customHeight="1" x14ac:dyDescent="0.25">
      <c r="A641" s="15"/>
    </row>
    <row r="642" spans="1:1" ht="15.75" customHeight="1" x14ac:dyDescent="0.25">
      <c r="A642" s="15"/>
    </row>
    <row r="643" spans="1:1" ht="15.75" customHeight="1" x14ac:dyDescent="0.25">
      <c r="A643" s="15"/>
    </row>
    <row r="644" spans="1:1" ht="15.75" customHeight="1" x14ac:dyDescent="0.25">
      <c r="A644" s="15"/>
    </row>
    <row r="645" spans="1:1" ht="15.75" customHeight="1" x14ac:dyDescent="0.25">
      <c r="A645" s="15"/>
    </row>
    <row r="646" spans="1:1" ht="15.75" customHeight="1" x14ac:dyDescent="0.25">
      <c r="A646" s="15"/>
    </row>
    <row r="647" spans="1:1" ht="15.75" customHeight="1" x14ac:dyDescent="0.25">
      <c r="A647" s="15"/>
    </row>
    <row r="648" spans="1:1" ht="15.75" customHeight="1" x14ac:dyDescent="0.25">
      <c r="A648" s="15"/>
    </row>
    <row r="649" spans="1:1" ht="15.75" customHeight="1" x14ac:dyDescent="0.25">
      <c r="A649" s="15"/>
    </row>
    <row r="650" spans="1:1" ht="15.75" customHeight="1" x14ac:dyDescent="0.25">
      <c r="A650" s="15"/>
    </row>
    <row r="651" spans="1:1" ht="15.75" customHeight="1" x14ac:dyDescent="0.25">
      <c r="A651" s="15"/>
    </row>
    <row r="652" spans="1:1" ht="15.75" customHeight="1" x14ac:dyDescent="0.25">
      <c r="A652" s="15"/>
    </row>
    <row r="653" spans="1:1" ht="15.75" customHeight="1" x14ac:dyDescent="0.25">
      <c r="A653" s="15"/>
    </row>
    <row r="654" spans="1:1" ht="15.75" customHeight="1" x14ac:dyDescent="0.25">
      <c r="A654" s="15"/>
    </row>
    <row r="655" spans="1:1" ht="15.75" customHeight="1" x14ac:dyDescent="0.25">
      <c r="A655" s="15"/>
    </row>
    <row r="656" spans="1:1" ht="15.75" customHeight="1" x14ac:dyDescent="0.25">
      <c r="A656" s="15"/>
    </row>
    <row r="657" spans="1:1" ht="15.75" customHeight="1" x14ac:dyDescent="0.25">
      <c r="A657" s="15"/>
    </row>
    <row r="658" spans="1:1" ht="15.75" customHeight="1" x14ac:dyDescent="0.25">
      <c r="A658" s="15"/>
    </row>
    <row r="659" spans="1:1" ht="15.75" customHeight="1" x14ac:dyDescent="0.25">
      <c r="A659" s="15"/>
    </row>
    <row r="660" spans="1:1" ht="15.75" customHeight="1" x14ac:dyDescent="0.25">
      <c r="A660" s="15"/>
    </row>
    <row r="661" spans="1:1" ht="15.75" customHeight="1" x14ac:dyDescent="0.25">
      <c r="A661" s="15"/>
    </row>
    <row r="662" spans="1:1" ht="15.75" customHeight="1" x14ac:dyDescent="0.25">
      <c r="A662" s="15"/>
    </row>
    <row r="663" spans="1:1" ht="15.75" customHeight="1" x14ac:dyDescent="0.25">
      <c r="A663" s="15"/>
    </row>
    <row r="664" spans="1:1" ht="15.75" customHeight="1" x14ac:dyDescent="0.25">
      <c r="A664" s="15"/>
    </row>
    <row r="665" spans="1:1" ht="15.75" customHeight="1" x14ac:dyDescent="0.25">
      <c r="A665" s="15"/>
    </row>
    <row r="666" spans="1:1" ht="15.75" customHeight="1" x14ac:dyDescent="0.25">
      <c r="A666" s="15"/>
    </row>
    <row r="667" spans="1:1" ht="15.75" customHeight="1" x14ac:dyDescent="0.25">
      <c r="A667" s="15"/>
    </row>
    <row r="668" spans="1:1" ht="15.75" customHeight="1" x14ac:dyDescent="0.25">
      <c r="A668" s="15"/>
    </row>
    <row r="669" spans="1:1" ht="15.75" customHeight="1" x14ac:dyDescent="0.25">
      <c r="A669" s="15"/>
    </row>
    <row r="670" spans="1:1" ht="15.75" customHeight="1" x14ac:dyDescent="0.25">
      <c r="A670" s="15"/>
    </row>
    <row r="671" spans="1:1" ht="15.75" customHeight="1" x14ac:dyDescent="0.25">
      <c r="A671" s="15"/>
    </row>
    <row r="672" spans="1:1" ht="15.75" customHeight="1" x14ac:dyDescent="0.25">
      <c r="A672" s="15"/>
    </row>
    <row r="673" spans="1:1" ht="15.75" customHeight="1" x14ac:dyDescent="0.25">
      <c r="A673" s="15"/>
    </row>
    <row r="674" spans="1:1" ht="15.75" customHeight="1" x14ac:dyDescent="0.25">
      <c r="A674" s="15"/>
    </row>
    <row r="675" spans="1:1" ht="15.75" customHeight="1" x14ac:dyDescent="0.25">
      <c r="A675" s="15"/>
    </row>
    <row r="676" spans="1:1" ht="15.75" customHeight="1" x14ac:dyDescent="0.25">
      <c r="A676" s="15"/>
    </row>
    <row r="677" spans="1:1" ht="15.75" customHeight="1" x14ac:dyDescent="0.25">
      <c r="A677" s="15"/>
    </row>
    <row r="678" spans="1:1" ht="15.75" customHeight="1" x14ac:dyDescent="0.25">
      <c r="A678" s="15"/>
    </row>
    <row r="679" spans="1:1" ht="15.75" customHeight="1" x14ac:dyDescent="0.25">
      <c r="A679" s="15"/>
    </row>
    <row r="680" spans="1:1" ht="15.75" customHeight="1" x14ac:dyDescent="0.25">
      <c r="A680" s="15"/>
    </row>
    <row r="681" spans="1:1" ht="15.75" customHeight="1" x14ac:dyDescent="0.25">
      <c r="A681" s="15"/>
    </row>
    <row r="682" spans="1:1" ht="15.75" customHeight="1" x14ac:dyDescent="0.25">
      <c r="A682" s="15"/>
    </row>
    <row r="683" spans="1:1" ht="15.75" customHeight="1" x14ac:dyDescent="0.25">
      <c r="A683" s="15"/>
    </row>
    <row r="684" spans="1:1" ht="15.75" customHeight="1" x14ac:dyDescent="0.25">
      <c r="A684" s="15"/>
    </row>
    <row r="685" spans="1:1" ht="15.75" customHeight="1" x14ac:dyDescent="0.25">
      <c r="A685" s="15"/>
    </row>
    <row r="686" spans="1:1" ht="15.75" customHeight="1" x14ac:dyDescent="0.25">
      <c r="A686" s="15"/>
    </row>
    <row r="687" spans="1:1" ht="15.75" customHeight="1" x14ac:dyDescent="0.25">
      <c r="A687" s="15"/>
    </row>
    <row r="688" spans="1:1" ht="15.75" customHeight="1" x14ac:dyDescent="0.25">
      <c r="A688" s="15"/>
    </row>
    <row r="689" spans="1:1" ht="15.75" customHeight="1" x14ac:dyDescent="0.25">
      <c r="A689" s="15"/>
    </row>
    <row r="690" spans="1:1" ht="15.75" customHeight="1" x14ac:dyDescent="0.25">
      <c r="A690" s="15"/>
    </row>
    <row r="691" spans="1:1" ht="15.75" customHeight="1" x14ac:dyDescent="0.25">
      <c r="A691" s="15"/>
    </row>
    <row r="692" spans="1:1" ht="15.75" customHeight="1" x14ac:dyDescent="0.25">
      <c r="A692" s="15"/>
    </row>
    <row r="693" spans="1:1" ht="15.75" customHeight="1" x14ac:dyDescent="0.25">
      <c r="A693" s="15"/>
    </row>
    <row r="694" spans="1:1" ht="15.75" customHeight="1" x14ac:dyDescent="0.25">
      <c r="A694" s="15"/>
    </row>
    <row r="695" spans="1:1" ht="15.75" customHeight="1" x14ac:dyDescent="0.25">
      <c r="A695" s="15"/>
    </row>
    <row r="696" spans="1:1" ht="15.75" customHeight="1" x14ac:dyDescent="0.25">
      <c r="A696" s="15"/>
    </row>
    <row r="697" spans="1:1" ht="15.75" customHeight="1" x14ac:dyDescent="0.25">
      <c r="A697" s="15"/>
    </row>
    <row r="698" spans="1:1" ht="15.75" customHeight="1" x14ac:dyDescent="0.25">
      <c r="A698" s="15"/>
    </row>
    <row r="699" spans="1:1" ht="15.75" customHeight="1" x14ac:dyDescent="0.25">
      <c r="A699" s="15"/>
    </row>
    <row r="700" spans="1:1" ht="15.75" customHeight="1" x14ac:dyDescent="0.25">
      <c r="A700" s="15"/>
    </row>
    <row r="701" spans="1:1" ht="15.75" customHeight="1" x14ac:dyDescent="0.25">
      <c r="A701" s="15"/>
    </row>
    <row r="702" spans="1:1" ht="15.75" customHeight="1" x14ac:dyDescent="0.25">
      <c r="A702" s="15"/>
    </row>
    <row r="703" spans="1:1" ht="15.75" customHeight="1" x14ac:dyDescent="0.25">
      <c r="A703" s="15"/>
    </row>
    <row r="704" spans="1:1" ht="15.75" customHeight="1" x14ac:dyDescent="0.25">
      <c r="A704" s="15"/>
    </row>
    <row r="705" spans="1:1" ht="15.75" customHeight="1" x14ac:dyDescent="0.25">
      <c r="A705" s="15"/>
    </row>
    <row r="706" spans="1:1" ht="15.75" customHeight="1" x14ac:dyDescent="0.25">
      <c r="A706" s="15"/>
    </row>
    <row r="707" spans="1:1" ht="15.75" customHeight="1" x14ac:dyDescent="0.25">
      <c r="A707" s="15"/>
    </row>
    <row r="708" spans="1:1" ht="15.75" customHeight="1" x14ac:dyDescent="0.25">
      <c r="A708" s="15"/>
    </row>
    <row r="709" spans="1:1" ht="15.75" customHeight="1" x14ac:dyDescent="0.25">
      <c r="A709" s="15"/>
    </row>
    <row r="710" spans="1:1" ht="15.75" customHeight="1" x14ac:dyDescent="0.25">
      <c r="A710" s="15"/>
    </row>
    <row r="711" spans="1:1" ht="15.75" customHeight="1" x14ac:dyDescent="0.25">
      <c r="A711" s="15"/>
    </row>
    <row r="712" spans="1:1" ht="15.75" customHeight="1" x14ac:dyDescent="0.25">
      <c r="A712" s="15"/>
    </row>
    <row r="713" spans="1:1" ht="15.75" customHeight="1" x14ac:dyDescent="0.25">
      <c r="A713" s="15"/>
    </row>
    <row r="714" spans="1:1" ht="15.75" customHeight="1" x14ac:dyDescent="0.25">
      <c r="A714" s="15"/>
    </row>
    <row r="715" spans="1:1" ht="15.75" customHeight="1" x14ac:dyDescent="0.25">
      <c r="A715" s="15"/>
    </row>
    <row r="716" spans="1:1" ht="15.75" customHeight="1" x14ac:dyDescent="0.25">
      <c r="A716" s="15"/>
    </row>
    <row r="717" spans="1:1" ht="15.75" customHeight="1" x14ac:dyDescent="0.25">
      <c r="A717" s="15"/>
    </row>
    <row r="718" spans="1:1" ht="15.75" customHeight="1" x14ac:dyDescent="0.25">
      <c r="A718" s="15"/>
    </row>
    <row r="719" spans="1:1" ht="15.75" customHeight="1" x14ac:dyDescent="0.25">
      <c r="A719" s="15"/>
    </row>
    <row r="720" spans="1:1" ht="15.75" customHeight="1" x14ac:dyDescent="0.25">
      <c r="A720" s="15"/>
    </row>
    <row r="721" spans="1:1" ht="15.75" customHeight="1" x14ac:dyDescent="0.25">
      <c r="A721" s="15"/>
    </row>
    <row r="722" spans="1:1" ht="15.75" customHeight="1" x14ac:dyDescent="0.25">
      <c r="A722" s="15"/>
    </row>
    <row r="723" spans="1:1" ht="15.75" customHeight="1" x14ac:dyDescent="0.25">
      <c r="A723" s="15"/>
    </row>
    <row r="724" spans="1:1" ht="15.75" customHeight="1" x14ac:dyDescent="0.25">
      <c r="A724" s="15"/>
    </row>
    <row r="725" spans="1:1" ht="15.75" customHeight="1" x14ac:dyDescent="0.25">
      <c r="A725" s="15"/>
    </row>
    <row r="726" spans="1:1" ht="15.75" customHeight="1" x14ac:dyDescent="0.25">
      <c r="A726" s="15"/>
    </row>
    <row r="727" spans="1:1" ht="15.75" customHeight="1" x14ac:dyDescent="0.25">
      <c r="A727" s="15"/>
    </row>
    <row r="728" spans="1:1" ht="15.75" customHeight="1" x14ac:dyDescent="0.25">
      <c r="A728" s="15"/>
    </row>
    <row r="729" spans="1:1" ht="15.75" customHeight="1" x14ac:dyDescent="0.25">
      <c r="A729" s="15"/>
    </row>
    <row r="730" spans="1:1" ht="15.75" customHeight="1" x14ac:dyDescent="0.25">
      <c r="A730" s="15"/>
    </row>
    <row r="731" spans="1:1" ht="15.75" customHeight="1" x14ac:dyDescent="0.25">
      <c r="A731" s="15"/>
    </row>
    <row r="732" spans="1:1" ht="15.75" customHeight="1" x14ac:dyDescent="0.25">
      <c r="A732" s="15"/>
    </row>
    <row r="733" spans="1:1" ht="15.75" customHeight="1" x14ac:dyDescent="0.25">
      <c r="A733" s="15"/>
    </row>
    <row r="734" spans="1:1" ht="15.75" customHeight="1" x14ac:dyDescent="0.25">
      <c r="A734" s="15"/>
    </row>
    <row r="735" spans="1:1" ht="15.75" customHeight="1" x14ac:dyDescent="0.25">
      <c r="A735" s="15"/>
    </row>
    <row r="736" spans="1:1" ht="15.75" customHeight="1" x14ac:dyDescent="0.25">
      <c r="A736" s="15"/>
    </row>
    <row r="737" spans="1:1" ht="15.75" customHeight="1" x14ac:dyDescent="0.25">
      <c r="A737" s="15"/>
    </row>
    <row r="738" spans="1:1" ht="15.75" customHeight="1" x14ac:dyDescent="0.25">
      <c r="A738" s="15"/>
    </row>
    <row r="739" spans="1:1" ht="15.75" customHeight="1" x14ac:dyDescent="0.25">
      <c r="A739" s="15"/>
    </row>
    <row r="740" spans="1:1" ht="15.75" customHeight="1" x14ac:dyDescent="0.25">
      <c r="A740" s="15"/>
    </row>
    <row r="741" spans="1:1" ht="15.75" customHeight="1" x14ac:dyDescent="0.25">
      <c r="A741" s="15"/>
    </row>
    <row r="742" spans="1:1" ht="15.75" customHeight="1" x14ac:dyDescent="0.25">
      <c r="A742" s="15"/>
    </row>
    <row r="743" spans="1:1" ht="15.75" customHeight="1" x14ac:dyDescent="0.25">
      <c r="A743" s="15"/>
    </row>
    <row r="744" spans="1:1" ht="15.75" customHeight="1" x14ac:dyDescent="0.25">
      <c r="A744" s="15"/>
    </row>
    <row r="745" spans="1:1" ht="15.75" customHeight="1" x14ac:dyDescent="0.25">
      <c r="A745" s="15"/>
    </row>
    <row r="746" spans="1:1" ht="15.75" customHeight="1" x14ac:dyDescent="0.25">
      <c r="A746" s="15"/>
    </row>
    <row r="747" spans="1:1" ht="15.75" customHeight="1" x14ac:dyDescent="0.25">
      <c r="A747" s="15"/>
    </row>
    <row r="748" spans="1:1" ht="15.75" customHeight="1" x14ac:dyDescent="0.25">
      <c r="A748" s="15"/>
    </row>
    <row r="749" spans="1:1" ht="15.75" customHeight="1" x14ac:dyDescent="0.25">
      <c r="A749" s="15"/>
    </row>
    <row r="750" spans="1:1" ht="15.75" customHeight="1" x14ac:dyDescent="0.25">
      <c r="A750" s="15"/>
    </row>
    <row r="751" spans="1:1" ht="15.75" customHeight="1" x14ac:dyDescent="0.25">
      <c r="A751" s="15"/>
    </row>
    <row r="752" spans="1:1" ht="15.75" customHeight="1" x14ac:dyDescent="0.25">
      <c r="A752" s="15"/>
    </row>
    <row r="753" spans="1:1" ht="15.75" customHeight="1" x14ac:dyDescent="0.25">
      <c r="A753" s="15"/>
    </row>
    <row r="754" spans="1:1" ht="15.75" customHeight="1" x14ac:dyDescent="0.25">
      <c r="A754" s="15"/>
    </row>
    <row r="755" spans="1:1" ht="15.75" customHeight="1" x14ac:dyDescent="0.25">
      <c r="A755" s="15"/>
    </row>
    <row r="756" spans="1:1" ht="15.75" customHeight="1" x14ac:dyDescent="0.25">
      <c r="A756" s="15"/>
    </row>
    <row r="757" spans="1:1" ht="15.75" customHeight="1" x14ac:dyDescent="0.25">
      <c r="A757" s="15"/>
    </row>
    <row r="758" spans="1:1" ht="15.75" customHeight="1" x14ac:dyDescent="0.25">
      <c r="A758" s="15"/>
    </row>
    <row r="759" spans="1:1" ht="15.75" customHeight="1" x14ac:dyDescent="0.25">
      <c r="A759" s="15"/>
    </row>
    <row r="760" spans="1:1" ht="15.75" customHeight="1" x14ac:dyDescent="0.25">
      <c r="A760" s="15"/>
    </row>
    <row r="761" spans="1:1" ht="15.75" customHeight="1" x14ac:dyDescent="0.25">
      <c r="A761" s="15"/>
    </row>
    <row r="762" spans="1:1" ht="15.75" customHeight="1" x14ac:dyDescent="0.25">
      <c r="A762" s="15"/>
    </row>
    <row r="763" spans="1:1" ht="15.75" customHeight="1" x14ac:dyDescent="0.25">
      <c r="A763" s="15"/>
    </row>
    <row r="764" spans="1:1" ht="15.75" customHeight="1" x14ac:dyDescent="0.25">
      <c r="A764" s="15"/>
    </row>
    <row r="765" spans="1:1" ht="15.75" customHeight="1" x14ac:dyDescent="0.25">
      <c r="A765" s="15"/>
    </row>
    <row r="766" spans="1:1" ht="15.75" customHeight="1" x14ac:dyDescent="0.25">
      <c r="A766" s="15"/>
    </row>
    <row r="767" spans="1:1" ht="15.75" customHeight="1" x14ac:dyDescent="0.25">
      <c r="A767" s="15"/>
    </row>
    <row r="768" spans="1:1" ht="15.75" customHeight="1" x14ac:dyDescent="0.25">
      <c r="A768" s="15"/>
    </row>
    <row r="769" spans="1:1" ht="15.75" customHeight="1" x14ac:dyDescent="0.25">
      <c r="A769" s="15"/>
    </row>
    <row r="770" spans="1:1" ht="15.75" customHeight="1" x14ac:dyDescent="0.25">
      <c r="A770" s="15"/>
    </row>
    <row r="771" spans="1:1" ht="15.75" customHeight="1" x14ac:dyDescent="0.25">
      <c r="A771" s="15"/>
    </row>
    <row r="772" spans="1:1" ht="15.75" customHeight="1" x14ac:dyDescent="0.25">
      <c r="A772" s="15"/>
    </row>
    <row r="773" spans="1:1" ht="15.75" customHeight="1" x14ac:dyDescent="0.25">
      <c r="A773" s="15"/>
    </row>
    <row r="774" spans="1:1" ht="15.75" customHeight="1" x14ac:dyDescent="0.25">
      <c r="A774" s="15"/>
    </row>
    <row r="775" spans="1:1" ht="15.75" customHeight="1" x14ac:dyDescent="0.25">
      <c r="A775" s="15"/>
    </row>
    <row r="776" spans="1:1" ht="15.75" customHeight="1" x14ac:dyDescent="0.25">
      <c r="A776" s="15"/>
    </row>
    <row r="777" spans="1:1" ht="15.75" customHeight="1" x14ac:dyDescent="0.25">
      <c r="A777" s="15"/>
    </row>
    <row r="778" spans="1:1" ht="15.75" customHeight="1" x14ac:dyDescent="0.25">
      <c r="A778" s="15"/>
    </row>
    <row r="779" spans="1:1" ht="15.75" customHeight="1" x14ac:dyDescent="0.25">
      <c r="A779" s="15"/>
    </row>
    <row r="780" spans="1:1" ht="15.75" customHeight="1" x14ac:dyDescent="0.25">
      <c r="A780" s="15"/>
    </row>
    <row r="781" spans="1:1" ht="15.75" customHeight="1" x14ac:dyDescent="0.25">
      <c r="A781" s="15"/>
    </row>
    <row r="782" spans="1:1" ht="15.75" customHeight="1" x14ac:dyDescent="0.25">
      <c r="A782" s="15"/>
    </row>
    <row r="783" spans="1:1" ht="15.75" customHeight="1" x14ac:dyDescent="0.25">
      <c r="A783" s="15"/>
    </row>
    <row r="784" spans="1:1" ht="15.75" customHeight="1" x14ac:dyDescent="0.25">
      <c r="A784" s="15"/>
    </row>
    <row r="785" spans="1:1" ht="15.75" customHeight="1" x14ac:dyDescent="0.25">
      <c r="A785" s="15"/>
    </row>
    <row r="786" spans="1:1" ht="15.75" customHeight="1" x14ac:dyDescent="0.25">
      <c r="A786" s="15"/>
    </row>
    <row r="787" spans="1:1" ht="15.75" customHeight="1" x14ac:dyDescent="0.25">
      <c r="A787" s="15"/>
    </row>
    <row r="788" spans="1:1" ht="15.75" customHeight="1" x14ac:dyDescent="0.25">
      <c r="A788" s="15"/>
    </row>
    <row r="789" spans="1:1" ht="15.75" customHeight="1" x14ac:dyDescent="0.25">
      <c r="A789" s="15"/>
    </row>
    <row r="790" spans="1:1" ht="15.75" customHeight="1" x14ac:dyDescent="0.25">
      <c r="A790" s="15"/>
    </row>
    <row r="791" spans="1:1" ht="15.75" customHeight="1" x14ac:dyDescent="0.25">
      <c r="A791" s="15"/>
    </row>
    <row r="792" spans="1:1" ht="15.75" customHeight="1" x14ac:dyDescent="0.25">
      <c r="A792" s="15"/>
    </row>
    <row r="793" spans="1:1" ht="15.75" customHeight="1" x14ac:dyDescent="0.25">
      <c r="A793" s="15"/>
    </row>
    <row r="794" spans="1:1" ht="15.75" customHeight="1" x14ac:dyDescent="0.25">
      <c r="A794" s="15"/>
    </row>
    <row r="795" spans="1:1" ht="15.75" customHeight="1" x14ac:dyDescent="0.25">
      <c r="A795" s="15"/>
    </row>
    <row r="796" spans="1:1" ht="15.75" customHeight="1" x14ac:dyDescent="0.25">
      <c r="A796" s="15"/>
    </row>
    <row r="797" spans="1:1" ht="15.75" customHeight="1" x14ac:dyDescent="0.25">
      <c r="A797" s="15"/>
    </row>
    <row r="798" spans="1:1" ht="15.75" customHeight="1" x14ac:dyDescent="0.25">
      <c r="A798" s="15"/>
    </row>
    <row r="799" spans="1:1" ht="15.75" customHeight="1" x14ac:dyDescent="0.25">
      <c r="A799" s="15"/>
    </row>
    <row r="800" spans="1:1" ht="15.75" customHeight="1" x14ac:dyDescent="0.25">
      <c r="A800" s="15"/>
    </row>
    <row r="801" spans="1:1" ht="15.75" customHeight="1" x14ac:dyDescent="0.25">
      <c r="A801" s="15"/>
    </row>
    <row r="802" spans="1:1" ht="15.75" customHeight="1" x14ac:dyDescent="0.25">
      <c r="A802" s="15"/>
    </row>
    <row r="803" spans="1:1" ht="15.75" customHeight="1" x14ac:dyDescent="0.25">
      <c r="A803" s="15"/>
    </row>
    <row r="804" spans="1:1" ht="15.75" customHeight="1" x14ac:dyDescent="0.25">
      <c r="A804" s="15"/>
    </row>
    <row r="805" spans="1:1" ht="15.75" customHeight="1" x14ac:dyDescent="0.25">
      <c r="A805" s="15"/>
    </row>
    <row r="806" spans="1:1" ht="15.75" customHeight="1" x14ac:dyDescent="0.25">
      <c r="A806" s="15"/>
    </row>
    <row r="807" spans="1:1" ht="15.75" customHeight="1" x14ac:dyDescent="0.25">
      <c r="A807" s="15"/>
    </row>
    <row r="808" spans="1:1" ht="15.75" customHeight="1" x14ac:dyDescent="0.25">
      <c r="A808" s="15"/>
    </row>
    <row r="809" spans="1:1" ht="15.75" customHeight="1" x14ac:dyDescent="0.25">
      <c r="A809" s="15"/>
    </row>
    <row r="810" spans="1:1" ht="15.75" customHeight="1" x14ac:dyDescent="0.25">
      <c r="A810" s="15"/>
    </row>
    <row r="811" spans="1:1" ht="15.75" customHeight="1" x14ac:dyDescent="0.25">
      <c r="A811" s="15"/>
    </row>
    <row r="812" spans="1:1" ht="15.75" customHeight="1" x14ac:dyDescent="0.25">
      <c r="A812" s="15"/>
    </row>
    <row r="813" spans="1:1" ht="15.75" customHeight="1" x14ac:dyDescent="0.25">
      <c r="A813" s="15"/>
    </row>
    <row r="814" spans="1:1" ht="15.75" customHeight="1" x14ac:dyDescent="0.25">
      <c r="A814" s="15"/>
    </row>
    <row r="815" spans="1:1" ht="15.75" customHeight="1" x14ac:dyDescent="0.25">
      <c r="A815" s="15"/>
    </row>
    <row r="816" spans="1:1" ht="15.75" customHeight="1" x14ac:dyDescent="0.25">
      <c r="A816" s="15"/>
    </row>
    <row r="817" spans="1:1" ht="15.75" customHeight="1" x14ac:dyDescent="0.25">
      <c r="A817" s="15"/>
    </row>
    <row r="818" spans="1:1" ht="15.75" customHeight="1" x14ac:dyDescent="0.25">
      <c r="A818" s="15"/>
    </row>
    <row r="819" spans="1:1" ht="15.75" customHeight="1" x14ac:dyDescent="0.25">
      <c r="A819" s="15"/>
    </row>
    <row r="820" spans="1:1" ht="15.75" customHeight="1" x14ac:dyDescent="0.25">
      <c r="A820" s="15"/>
    </row>
    <row r="821" spans="1:1" ht="15.75" customHeight="1" x14ac:dyDescent="0.25">
      <c r="A821" s="15"/>
    </row>
    <row r="822" spans="1:1" ht="15.75" customHeight="1" x14ac:dyDescent="0.25">
      <c r="A822" s="15"/>
    </row>
    <row r="823" spans="1:1" ht="15.75" customHeight="1" x14ac:dyDescent="0.25">
      <c r="A823" s="15"/>
    </row>
    <row r="824" spans="1:1" ht="15.75" customHeight="1" x14ac:dyDescent="0.25">
      <c r="A824" s="15"/>
    </row>
    <row r="825" spans="1:1" ht="15.75" customHeight="1" x14ac:dyDescent="0.25">
      <c r="A825" s="15"/>
    </row>
    <row r="826" spans="1:1" ht="15.75" customHeight="1" x14ac:dyDescent="0.25">
      <c r="A826" s="15"/>
    </row>
    <row r="827" spans="1:1" ht="15.75" customHeight="1" x14ac:dyDescent="0.25">
      <c r="A827" s="15"/>
    </row>
    <row r="828" spans="1:1" ht="15.75" customHeight="1" x14ac:dyDescent="0.25">
      <c r="A828" s="15"/>
    </row>
    <row r="829" spans="1:1" ht="15.75" customHeight="1" x14ac:dyDescent="0.25">
      <c r="A829" s="15"/>
    </row>
    <row r="830" spans="1:1" ht="15.75" customHeight="1" x14ac:dyDescent="0.25">
      <c r="A830" s="15"/>
    </row>
    <row r="831" spans="1:1" ht="15.75" customHeight="1" x14ac:dyDescent="0.25">
      <c r="A831" s="15"/>
    </row>
    <row r="832" spans="1:1" ht="15.75" customHeight="1" x14ac:dyDescent="0.25">
      <c r="A832" s="15"/>
    </row>
    <row r="833" spans="1:1" ht="15.75" customHeight="1" x14ac:dyDescent="0.25">
      <c r="A833" s="15"/>
    </row>
    <row r="834" spans="1:1" ht="15.75" customHeight="1" x14ac:dyDescent="0.25">
      <c r="A834" s="15"/>
    </row>
    <row r="835" spans="1:1" ht="15.75" customHeight="1" x14ac:dyDescent="0.25">
      <c r="A835" s="15"/>
    </row>
    <row r="836" spans="1:1" ht="15.75" customHeight="1" x14ac:dyDescent="0.25">
      <c r="A836" s="15"/>
    </row>
    <row r="837" spans="1:1" ht="15.75" customHeight="1" x14ac:dyDescent="0.25">
      <c r="A837" s="15"/>
    </row>
    <row r="838" spans="1:1" ht="15.75" customHeight="1" x14ac:dyDescent="0.25">
      <c r="A838" s="15"/>
    </row>
    <row r="839" spans="1:1" ht="15.75" customHeight="1" x14ac:dyDescent="0.25">
      <c r="A839" s="15"/>
    </row>
    <row r="840" spans="1:1" ht="15.75" customHeight="1" x14ac:dyDescent="0.25">
      <c r="A840" s="15"/>
    </row>
    <row r="841" spans="1:1" ht="15.75" customHeight="1" x14ac:dyDescent="0.25">
      <c r="A841" s="15"/>
    </row>
    <row r="842" spans="1:1" ht="15.75" customHeight="1" x14ac:dyDescent="0.25">
      <c r="A842" s="15"/>
    </row>
    <row r="843" spans="1:1" ht="15.75" customHeight="1" x14ac:dyDescent="0.25">
      <c r="A843" s="15"/>
    </row>
    <row r="844" spans="1:1" ht="15.75" customHeight="1" x14ac:dyDescent="0.25">
      <c r="A844" s="15"/>
    </row>
    <row r="845" spans="1:1" ht="15.75" customHeight="1" x14ac:dyDescent="0.25">
      <c r="A845" s="15"/>
    </row>
    <row r="846" spans="1:1" ht="15.75" customHeight="1" x14ac:dyDescent="0.25">
      <c r="A846" s="15"/>
    </row>
    <row r="847" spans="1:1" ht="15.75" customHeight="1" x14ac:dyDescent="0.25">
      <c r="A847" s="15"/>
    </row>
    <row r="848" spans="1:1" ht="15.75" customHeight="1" x14ac:dyDescent="0.25">
      <c r="A848" s="15"/>
    </row>
    <row r="849" spans="1:1" ht="15.75" customHeight="1" x14ac:dyDescent="0.25">
      <c r="A849" s="15"/>
    </row>
    <row r="850" spans="1:1" ht="15.75" customHeight="1" x14ac:dyDescent="0.25">
      <c r="A850" s="15"/>
    </row>
    <row r="851" spans="1:1" ht="15.75" customHeight="1" x14ac:dyDescent="0.25">
      <c r="A851" s="15"/>
    </row>
    <row r="852" spans="1:1" ht="15.75" customHeight="1" x14ac:dyDescent="0.25">
      <c r="A852" s="15"/>
    </row>
    <row r="853" spans="1:1" ht="15.75" customHeight="1" x14ac:dyDescent="0.25">
      <c r="A853" s="15"/>
    </row>
    <row r="854" spans="1:1" ht="15.75" customHeight="1" x14ac:dyDescent="0.25">
      <c r="A854" s="15"/>
    </row>
    <row r="855" spans="1:1" ht="15.75" customHeight="1" x14ac:dyDescent="0.25">
      <c r="A855" s="15"/>
    </row>
    <row r="856" spans="1:1" ht="15.75" customHeight="1" x14ac:dyDescent="0.25">
      <c r="A856" s="15"/>
    </row>
    <row r="857" spans="1:1" ht="15.75" customHeight="1" x14ac:dyDescent="0.25">
      <c r="A857" s="15"/>
    </row>
    <row r="858" spans="1:1" ht="15.75" customHeight="1" x14ac:dyDescent="0.25">
      <c r="A858" s="15"/>
    </row>
    <row r="859" spans="1:1" ht="15.75" customHeight="1" x14ac:dyDescent="0.25">
      <c r="A859" s="15"/>
    </row>
    <row r="860" spans="1:1" ht="15.75" customHeight="1" x14ac:dyDescent="0.25">
      <c r="A860" s="15"/>
    </row>
    <row r="861" spans="1:1" ht="15.75" customHeight="1" x14ac:dyDescent="0.25">
      <c r="A861" s="15"/>
    </row>
    <row r="862" spans="1:1" ht="15.75" customHeight="1" x14ac:dyDescent="0.25">
      <c r="A862" s="15"/>
    </row>
    <row r="863" spans="1:1" ht="15.75" customHeight="1" x14ac:dyDescent="0.25">
      <c r="A863" s="15"/>
    </row>
    <row r="864" spans="1:1" ht="15.75" customHeight="1" x14ac:dyDescent="0.25">
      <c r="A864" s="15"/>
    </row>
    <row r="865" spans="1:1" ht="15.75" customHeight="1" x14ac:dyDescent="0.25">
      <c r="A865" s="15"/>
    </row>
    <row r="866" spans="1:1" ht="15.75" customHeight="1" x14ac:dyDescent="0.25">
      <c r="A866" s="15"/>
    </row>
    <row r="867" spans="1:1" ht="15.75" customHeight="1" x14ac:dyDescent="0.25">
      <c r="A867" s="15"/>
    </row>
    <row r="868" spans="1:1" ht="15.75" customHeight="1" x14ac:dyDescent="0.25">
      <c r="A868" s="15"/>
    </row>
    <row r="869" spans="1:1" ht="15.75" customHeight="1" x14ac:dyDescent="0.25">
      <c r="A869" s="15"/>
    </row>
    <row r="870" spans="1:1" ht="15.75" customHeight="1" x14ac:dyDescent="0.25">
      <c r="A870" s="15"/>
    </row>
    <row r="871" spans="1:1" ht="15.75" customHeight="1" x14ac:dyDescent="0.25">
      <c r="A871" s="15"/>
    </row>
    <row r="872" spans="1:1" ht="15.75" customHeight="1" x14ac:dyDescent="0.25">
      <c r="A872" s="15"/>
    </row>
    <row r="873" spans="1:1" ht="15.75" customHeight="1" x14ac:dyDescent="0.25">
      <c r="A873" s="15"/>
    </row>
    <row r="874" spans="1:1" ht="15.75" customHeight="1" x14ac:dyDescent="0.25">
      <c r="A874" s="15"/>
    </row>
    <row r="875" spans="1:1" ht="15.75" customHeight="1" x14ac:dyDescent="0.25">
      <c r="A875" s="15"/>
    </row>
    <row r="876" spans="1:1" ht="15.75" customHeight="1" x14ac:dyDescent="0.25">
      <c r="A876" s="15"/>
    </row>
    <row r="877" spans="1:1" ht="15.75" customHeight="1" x14ac:dyDescent="0.25">
      <c r="A877" s="15"/>
    </row>
    <row r="878" spans="1:1" ht="15.75" customHeight="1" x14ac:dyDescent="0.25">
      <c r="A878" s="15"/>
    </row>
    <row r="879" spans="1:1" ht="15.75" customHeight="1" x14ac:dyDescent="0.25">
      <c r="A879" s="15"/>
    </row>
    <row r="880" spans="1:1" ht="15.75" customHeight="1" x14ac:dyDescent="0.25">
      <c r="A880" s="15"/>
    </row>
    <row r="881" spans="1:1" ht="15.75" customHeight="1" x14ac:dyDescent="0.25">
      <c r="A881" s="15"/>
    </row>
    <row r="882" spans="1:1" ht="15.75" customHeight="1" x14ac:dyDescent="0.25">
      <c r="A882" s="15"/>
    </row>
    <row r="883" spans="1:1" ht="15.75" customHeight="1" x14ac:dyDescent="0.25">
      <c r="A883" s="15"/>
    </row>
    <row r="884" spans="1:1" ht="15.75" customHeight="1" x14ac:dyDescent="0.25">
      <c r="A884" s="15"/>
    </row>
    <row r="885" spans="1:1" ht="15.75" customHeight="1" x14ac:dyDescent="0.25">
      <c r="A885" s="15"/>
    </row>
    <row r="886" spans="1:1" ht="15.75" customHeight="1" x14ac:dyDescent="0.25">
      <c r="A886" s="15"/>
    </row>
    <row r="887" spans="1:1" ht="15.75" customHeight="1" x14ac:dyDescent="0.25">
      <c r="A887" s="15"/>
    </row>
    <row r="888" spans="1:1" ht="15.75" customHeight="1" x14ac:dyDescent="0.25">
      <c r="A888" s="15"/>
    </row>
    <row r="889" spans="1:1" ht="15.75" customHeight="1" x14ac:dyDescent="0.25">
      <c r="A889" s="15"/>
    </row>
    <row r="890" spans="1:1" ht="15.75" customHeight="1" x14ac:dyDescent="0.25">
      <c r="A890" s="15"/>
    </row>
    <row r="891" spans="1:1" ht="15.75" customHeight="1" x14ac:dyDescent="0.25">
      <c r="A891" s="15"/>
    </row>
    <row r="892" spans="1:1" ht="15.75" customHeight="1" x14ac:dyDescent="0.25">
      <c r="A892" s="15"/>
    </row>
    <row r="893" spans="1:1" ht="15.75" customHeight="1" x14ac:dyDescent="0.25">
      <c r="A893" s="15"/>
    </row>
    <row r="894" spans="1:1" ht="15.75" customHeight="1" x14ac:dyDescent="0.25">
      <c r="A894" s="15"/>
    </row>
    <row r="895" spans="1:1" ht="15.75" customHeight="1" x14ac:dyDescent="0.25">
      <c r="A895" s="15"/>
    </row>
    <row r="896" spans="1:1" ht="15.75" customHeight="1" x14ac:dyDescent="0.25">
      <c r="A896" s="15"/>
    </row>
    <row r="897" spans="1:1" ht="15.75" customHeight="1" x14ac:dyDescent="0.25">
      <c r="A897" s="15"/>
    </row>
    <row r="898" spans="1:1" ht="15.75" customHeight="1" x14ac:dyDescent="0.25">
      <c r="A898" s="15"/>
    </row>
    <row r="899" spans="1:1" ht="15.75" customHeight="1" x14ac:dyDescent="0.25">
      <c r="A899" s="15"/>
    </row>
    <row r="900" spans="1:1" ht="15.75" customHeight="1" x14ac:dyDescent="0.25">
      <c r="A900" s="15"/>
    </row>
    <row r="901" spans="1:1" ht="15.75" customHeight="1" x14ac:dyDescent="0.25">
      <c r="A901" s="15"/>
    </row>
    <row r="902" spans="1:1" ht="15.75" customHeight="1" x14ac:dyDescent="0.25">
      <c r="A902" s="15"/>
    </row>
    <row r="903" spans="1:1" ht="15.75" customHeight="1" x14ac:dyDescent="0.25">
      <c r="A903" s="15"/>
    </row>
    <row r="904" spans="1:1" ht="15.75" customHeight="1" x14ac:dyDescent="0.25">
      <c r="A904" s="15"/>
    </row>
    <row r="905" spans="1:1" ht="15.75" customHeight="1" x14ac:dyDescent="0.25">
      <c r="A905" s="15"/>
    </row>
    <row r="906" spans="1:1" ht="15.75" customHeight="1" x14ac:dyDescent="0.25">
      <c r="A906" s="15"/>
    </row>
    <row r="907" spans="1:1" ht="15.75" customHeight="1" x14ac:dyDescent="0.25">
      <c r="A907" s="15"/>
    </row>
    <row r="908" spans="1:1" ht="15.75" customHeight="1" x14ac:dyDescent="0.25">
      <c r="A908" s="15"/>
    </row>
    <row r="909" spans="1:1" ht="15.75" customHeight="1" x14ac:dyDescent="0.25">
      <c r="A909" s="15"/>
    </row>
    <row r="910" spans="1:1" ht="15.75" customHeight="1" x14ac:dyDescent="0.25">
      <c r="A910" s="15"/>
    </row>
    <row r="911" spans="1:1" ht="15.75" customHeight="1" x14ac:dyDescent="0.25">
      <c r="A911" s="15"/>
    </row>
    <row r="912" spans="1:1" ht="15.75" customHeight="1" x14ac:dyDescent="0.25">
      <c r="A912" s="15"/>
    </row>
    <row r="913" spans="1:1" ht="15.75" customHeight="1" x14ac:dyDescent="0.25">
      <c r="A913" s="15"/>
    </row>
    <row r="914" spans="1:1" ht="15.75" customHeight="1" x14ac:dyDescent="0.25">
      <c r="A914" s="15"/>
    </row>
    <row r="915" spans="1:1" ht="15.75" customHeight="1" x14ac:dyDescent="0.25">
      <c r="A915" s="15"/>
    </row>
    <row r="916" spans="1:1" ht="15.75" customHeight="1" x14ac:dyDescent="0.25">
      <c r="A916" s="15"/>
    </row>
    <row r="917" spans="1:1" ht="15.75" customHeight="1" x14ac:dyDescent="0.25">
      <c r="A917" s="15"/>
    </row>
    <row r="918" spans="1:1" ht="15.75" customHeight="1" x14ac:dyDescent="0.25">
      <c r="A918" s="15"/>
    </row>
    <row r="919" spans="1:1" ht="15.75" customHeight="1" x14ac:dyDescent="0.25">
      <c r="A919" s="15"/>
    </row>
    <row r="920" spans="1:1" ht="15.75" customHeight="1" x14ac:dyDescent="0.25">
      <c r="A920" s="15"/>
    </row>
    <row r="921" spans="1:1" ht="15.75" customHeight="1" x14ac:dyDescent="0.25">
      <c r="A921" s="15"/>
    </row>
    <row r="922" spans="1:1" ht="15.75" customHeight="1" x14ac:dyDescent="0.25">
      <c r="A922" s="15"/>
    </row>
    <row r="923" spans="1:1" ht="15.75" customHeight="1" x14ac:dyDescent="0.25">
      <c r="A923" s="15"/>
    </row>
    <row r="924" spans="1:1" ht="15.75" customHeight="1" x14ac:dyDescent="0.25">
      <c r="A924" s="15"/>
    </row>
    <row r="925" spans="1:1" ht="15.75" customHeight="1" x14ac:dyDescent="0.25">
      <c r="A925" s="15"/>
    </row>
    <row r="926" spans="1:1" ht="15.75" customHeight="1" x14ac:dyDescent="0.25">
      <c r="A926" s="15"/>
    </row>
    <row r="927" spans="1:1" ht="15.75" customHeight="1" x14ac:dyDescent="0.25">
      <c r="A927" s="15"/>
    </row>
    <row r="928" spans="1:1" ht="15.75" customHeight="1" x14ac:dyDescent="0.25">
      <c r="A928" s="15"/>
    </row>
    <row r="929" spans="1:1" ht="15.75" customHeight="1" x14ac:dyDescent="0.25">
      <c r="A929" s="15"/>
    </row>
    <row r="930" spans="1:1" ht="15.75" customHeight="1" x14ac:dyDescent="0.25">
      <c r="A930" s="15"/>
    </row>
    <row r="931" spans="1:1" ht="15.75" customHeight="1" x14ac:dyDescent="0.25">
      <c r="A931" s="15"/>
    </row>
    <row r="932" spans="1:1" ht="15.75" customHeight="1" x14ac:dyDescent="0.25">
      <c r="A932" s="15"/>
    </row>
    <row r="933" spans="1:1" ht="15.75" customHeight="1" x14ac:dyDescent="0.25">
      <c r="A933" s="15"/>
    </row>
    <row r="934" spans="1:1" ht="15.75" customHeight="1" x14ac:dyDescent="0.25">
      <c r="A934" s="15"/>
    </row>
    <row r="935" spans="1:1" ht="15.75" customHeight="1" x14ac:dyDescent="0.25">
      <c r="A935" s="15"/>
    </row>
    <row r="936" spans="1:1" ht="15.75" customHeight="1" x14ac:dyDescent="0.25">
      <c r="A936" s="15"/>
    </row>
    <row r="937" spans="1:1" ht="15.75" customHeight="1" x14ac:dyDescent="0.25">
      <c r="A937" s="15"/>
    </row>
    <row r="938" spans="1:1" ht="15.75" customHeight="1" x14ac:dyDescent="0.25">
      <c r="A938" s="15"/>
    </row>
    <row r="939" spans="1:1" ht="15.75" customHeight="1" x14ac:dyDescent="0.25">
      <c r="A939" s="15"/>
    </row>
    <row r="940" spans="1:1" ht="15.75" customHeight="1" x14ac:dyDescent="0.25">
      <c r="A940" s="15"/>
    </row>
    <row r="941" spans="1:1" ht="15.75" customHeight="1" x14ac:dyDescent="0.25">
      <c r="A941" s="15"/>
    </row>
    <row r="942" spans="1:1" ht="15.75" customHeight="1" x14ac:dyDescent="0.25">
      <c r="A942" s="15"/>
    </row>
    <row r="943" spans="1:1" ht="15.75" customHeight="1" x14ac:dyDescent="0.25">
      <c r="A943" s="15"/>
    </row>
    <row r="944" spans="1:1" ht="15.75" customHeight="1" x14ac:dyDescent="0.25">
      <c r="A944" s="15"/>
    </row>
    <row r="945" spans="1:1" ht="15.75" customHeight="1" x14ac:dyDescent="0.25">
      <c r="A945" s="15"/>
    </row>
    <row r="946" spans="1:1" ht="15.75" customHeight="1" x14ac:dyDescent="0.25">
      <c r="A946" s="15"/>
    </row>
    <row r="947" spans="1:1" ht="15.75" customHeight="1" x14ac:dyDescent="0.25">
      <c r="A947" s="15"/>
    </row>
    <row r="948" spans="1:1" ht="15.75" customHeight="1" x14ac:dyDescent="0.25">
      <c r="A948" s="15"/>
    </row>
    <row r="949" spans="1:1" ht="15.75" customHeight="1" x14ac:dyDescent="0.25">
      <c r="A949" s="15"/>
    </row>
    <row r="950" spans="1:1" ht="15.75" customHeight="1" x14ac:dyDescent="0.25">
      <c r="A950" s="15"/>
    </row>
    <row r="951" spans="1:1" ht="15.75" customHeight="1" x14ac:dyDescent="0.25">
      <c r="A951" s="15"/>
    </row>
    <row r="952" spans="1:1" ht="15.75" customHeight="1" x14ac:dyDescent="0.25">
      <c r="A952" s="15"/>
    </row>
    <row r="953" spans="1:1" ht="15.75" customHeight="1" x14ac:dyDescent="0.25">
      <c r="A953" s="15"/>
    </row>
    <row r="954" spans="1:1" ht="15.75" customHeight="1" x14ac:dyDescent="0.25">
      <c r="A954" s="15"/>
    </row>
    <row r="955" spans="1:1" ht="15.75" customHeight="1" x14ac:dyDescent="0.25">
      <c r="A955" s="15"/>
    </row>
    <row r="956" spans="1:1" ht="15.75" customHeight="1" x14ac:dyDescent="0.25">
      <c r="A956" s="15"/>
    </row>
    <row r="957" spans="1:1" ht="15.75" customHeight="1" x14ac:dyDescent="0.25">
      <c r="A957" s="15"/>
    </row>
    <row r="958" spans="1:1" ht="15.75" customHeight="1" x14ac:dyDescent="0.25">
      <c r="A958" s="15"/>
    </row>
    <row r="959" spans="1:1" ht="15.75" customHeight="1" x14ac:dyDescent="0.25">
      <c r="A959" s="15"/>
    </row>
    <row r="960" spans="1:1" ht="15.75" customHeight="1" x14ac:dyDescent="0.25">
      <c r="A960" s="15"/>
    </row>
    <row r="961" spans="1:1" ht="15.75" customHeight="1" x14ac:dyDescent="0.25">
      <c r="A961" s="15"/>
    </row>
    <row r="962" spans="1:1" ht="15.75" customHeight="1" x14ac:dyDescent="0.25">
      <c r="A962" s="15"/>
    </row>
    <row r="963" spans="1:1" ht="15.75" customHeight="1" x14ac:dyDescent="0.25">
      <c r="A963" s="15"/>
    </row>
    <row r="964" spans="1:1" ht="15.75" customHeight="1" x14ac:dyDescent="0.25">
      <c r="A964" s="15"/>
    </row>
    <row r="965" spans="1:1" ht="15.75" customHeight="1" x14ac:dyDescent="0.25">
      <c r="A965" s="15"/>
    </row>
    <row r="966" spans="1:1" ht="15.75" customHeight="1" x14ac:dyDescent="0.25">
      <c r="A966" s="15"/>
    </row>
    <row r="967" spans="1:1" ht="15.75" customHeight="1" x14ac:dyDescent="0.25">
      <c r="A967" s="15"/>
    </row>
    <row r="968" spans="1:1" ht="15.75" customHeight="1" x14ac:dyDescent="0.25">
      <c r="A968" s="15"/>
    </row>
    <row r="969" spans="1:1" ht="15.75" customHeight="1" x14ac:dyDescent="0.25">
      <c r="A969" s="15"/>
    </row>
    <row r="970" spans="1:1" ht="15.75" customHeight="1" x14ac:dyDescent="0.25">
      <c r="A970" s="15"/>
    </row>
    <row r="971" spans="1:1" ht="15.75" customHeight="1" x14ac:dyDescent="0.25">
      <c r="A971" s="15"/>
    </row>
    <row r="972" spans="1:1" ht="15.75" customHeight="1" x14ac:dyDescent="0.25">
      <c r="A972" s="15"/>
    </row>
    <row r="973" spans="1:1" ht="15.75" customHeight="1" x14ac:dyDescent="0.25">
      <c r="A973" s="15"/>
    </row>
    <row r="974" spans="1:1" ht="15.75" customHeight="1" x14ac:dyDescent="0.25">
      <c r="A974" s="15"/>
    </row>
    <row r="975" spans="1:1" ht="15.75" customHeight="1" x14ac:dyDescent="0.25">
      <c r="A975" s="15"/>
    </row>
    <row r="976" spans="1:1" ht="15.75" customHeight="1" x14ac:dyDescent="0.25">
      <c r="A976" s="15"/>
    </row>
    <row r="977" spans="1:1" ht="15.75" customHeight="1" x14ac:dyDescent="0.25">
      <c r="A977" s="15"/>
    </row>
    <row r="978" spans="1:1" ht="15.75" customHeight="1" x14ac:dyDescent="0.25">
      <c r="A978" s="15"/>
    </row>
    <row r="979" spans="1:1" ht="15.75" customHeight="1" x14ac:dyDescent="0.25">
      <c r="A979" s="15"/>
    </row>
    <row r="980" spans="1:1" ht="15.75" customHeight="1" x14ac:dyDescent="0.25">
      <c r="A980" s="15"/>
    </row>
    <row r="981" spans="1:1" ht="15.75" customHeight="1" x14ac:dyDescent="0.25">
      <c r="A981" s="15"/>
    </row>
    <row r="982" spans="1:1" ht="15.75" customHeight="1" x14ac:dyDescent="0.25">
      <c r="A982" s="15"/>
    </row>
    <row r="983" spans="1:1" ht="15.75" customHeight="1" x14ac:dyDescent="0.25">
      <c r="A983" s="15"/>
    </row>
    <row r="984" spans="1:1" ht="15.75" customHeight="1" x14ac:dyDescent="0.25">
      <c r="A984" s="15"/>
    </row>
    <row r="985" spans="1:1" ht="15.75" customHeight="1" x14ac:dyDescent="0.25">
      <c r="A985" s="15"/>
    </row>
    <row r="986" spans="1:1" ht="15.75" customHeight="1" x14ac:dyDescent="0.25">
      <c r="A986" s="15"/>
    </row>
    <row r="987" spans="1:1" ht="15.75" customHeight="1" x14ac:dyDescent="0.25">
      <c r="A987" s="15"/>
    </row>
    <row r="988" spans="1:1" ht="15.75" customHeight="1" x14ac:dyDescent="0.25">
      <c r="A988" s="15"/>
    </row>
    <row r="989" spans="1:1" ht="15.75" customHeight="1" x14ac:dyDescent="0.25">
      <c r="A989" s="15"/>
    </row>
    <row r="990" spans="1:1" ht="15.75" customHeight="1" x14ac:dyDescent="0.25">
      <c r="A990" s="15"/>
    </row>
    <row r="991" spans="1:1" ht="15.75" customHeight="1" x14ac:dyDescent="0.25">
      <c r="A991" s="15"/>
    </row>
    <row r="992" spans="1:1" ht="15.75" customHeight="1" x14ac:dyDescent="0.25">
      <c r="A992" s="15"/>
    </row>
    <row r="993" spans="1:1" ht="15.75" customHeight="1" x14ac:dyDescent="0.25">
      <c r="A993" s="15"/>
    </row>
    <row r="994" spans="1:1" ht="15.75" customHeight="1" x14ac:dyDescent="0.25">
      <c r="A994" s="15"/>
    </row>
    <row r="995" spans="1:1" ht="15.75" customHeight="1" x14ac:dyDescent="0.25">
      <c r="A995" s="15"/>
    </row>
    <row r="996" spans="1:1" ht="15.75" customHeight="1" x14ac:dyDescent="0.25">
      <c r="A996" s="15"/>
    </row>
    <row r="997" spans="1:1" ht="15.75" customHeight="1" x14ac:dyDescent="0.25">
      <c r="A997" s="15"/>
    </row>
    <row r="998" spans="1:1" ht="15.75" customHeight="1" x14ac:dyDescent="0.25">
      <c r="A998" s="15"/>
    </row>
  </sheetData>
  <autoFilter ref="A4:M4" xr:uid="{00000000-0001-0000-0400-000000000000}">
    <sortState xmlns:xlrd2="http://schemas.microsoft.com/office/spreadsheetml/2017/richdata2" ref="A5:M13">
      <sortCondition ref="A4"/>
    </sortState>
  </autoFilter>
  <sortState xmlns:xlrd2="http://schemas.microsoft.com/office/spreadsheetml/2017/richdata2" ref="A5:M11">
    <sortCondition descending="1" ref="M5:M11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  <outlinePr summaryBelow="0" summaryRight="0"/>
  </sheetPr>
  <dimension ref="A1:Y997"/>
  <sheetViews>
    <sheetView zoomScaleNormal="100" workbookViewId="0">
      <selection activeCell="O7" sqref="O7"/>
    </sheetView>
  </sheetViews>
  <sheetFormatPr defaultColWidth="12.6640625" defaultRowHeight="15" customHeight="1" x14ac:dyDescent="0.25"/>
  <cols>
    <col min="1" max="1" width="6.88671875" customWidth="1"/>
    <col min="2" max="2" width="23.10937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25" width="11.109375" customWidth="1"/>
  </cols>
  <sheetData>
    <row r="1" spans="1:25" ht="33" customHeight="1" x14ac:dyDescent="0.25">
      <c r="A1" s="15">
        <v>2024</v>
      </c>
      <c r="B1" s="2" t="s">
        <v>32</v>
      </c>
      <c r="C1" s="3" t="s">
        <v>1</v>
      </c>
    </row>
    <row r="2" spans="1:25" ht="33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7" customHeight="1" thickBot="1" x14ac:dyDescent="0.3">
      <c r="A4" s="57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59" t="s">
        <v>12</v>
      </c>
      <c r="N4" s="6"/>
      <c r="O4" s="6"/>
      <c r="P4" s="6" t="s">
        <v>227</v>
      </c>
      <c r="Q4" s="6"/>
      <c r="R4" s="6"/>
      <c r="S4" s="6"/>
      <c r="T4" s="6"/>
      <c r="U4" s="6"/>
      <c r="V4" s="6"/>
      <c r="W4" s="6"/>
      <c r="X4" s="6"/>
      <c r="Y4" s="6"/>
    </row>
    <row r="5" spans="1:25" s="36" customFormat="1" ht="17.25" customHeight="1" x14ac:dyDescent="0.25">
      <c r="A5" s="118">
        <v>1</v>
      </c>
      <c r="B5" s="104" t="s">
        <v>73</v>
      </c>
      <c r="C5" s="105" t="s">
        <v>33</v>
      </c>
      <c r="D5" s="106" t="s">
        <v>15</v>
      </c>
      <c r="E5" s="121">
        <v>2</v>
      </c>
      <c r="F5" s="89">
        <v>2</v>
      </c>
      <c r="G5" s="151">
        <v>1</v>
      </c>
      <c r="H5" s="90">
        <v>3</v>
      </c>
      <c r="I5" s="152"/>
      <c r="J5" s="107"/>
      <c r="K5" s="121"/>
      <c r="L5" s="89"/>
      <c r="M5" s="176">
        <f t="shared" ref="M5:M12" si="0">SUM(L5,J5,H5,F5)</f>
        <v>5</v>
      </c>
      <c r="P5"/>
    </row>
    <row r="6" spans="1:25" s="36" customFormat="1" ht="17.25" customHeight="1" x14ac:dyDescent="0.3">
      <c r="A6" s="67">
        <v>2</v>
      </c>
      <c r="B6" s="96" t="s">
        <v>188</v>
      </c>
      <c r="C6" s="51" t="s">
        <v>180</v>
      </c>
      <c r="D6" s="52" t="s">
        <v>30</v>
      </c>
      <c r="E6" s="26"/>
      <c r="F6" s="22"/>
      <c r="G6" s="135"/>
      <c r="H6" s="23"/>
      <c r="I6" s="136">
        <v>1</v>
      </c>
      <c r="J6" s="35">
        <v>3</v>
      </c>
      <c r="K6" s="26"/>
      <c r="L6" s="22"/>
      <c r="M6" s="177">
        <f t="shared" si="0"/>
        <v>3</v>
      </c>
      <c r="P6"/>
    </row>
    <row r="7" spans="1:25" s="36" customFormat="1" ht="17.25" customHeight="1" x14ac:dyDescent="0.25">
      <c r="A7" s="70">
        <v>3</v>
      </c>
      <c r="B7" s="96" t="s">
        <v>72</v>
      </c>
      <c r="C7" s="97" t="s">
        <v>153</v>
      </c>
      <c r="D7" s="98" t="s">
        <v>13</v>
      </c>
      <c r="E7" s="26">
        <v>1</v>
      </c>
      <c r="F7" s="22">
        <v>3</v>
      </c>
      <c r="G7" s="135"/>
      <c r="H7" s="23"/>
      <c r="I7" s="136"/>
      <c r="J7" s="35"/>
      <c r="K7" s="26"/>
      <c r="L7" s="22"/>
      <c r="M7" s="177">
        <f t="shared" si="0"/>
        <v>3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5" s="36" customFormat="1" ht="17.25" customHeight="1" x14ac:dyDescent="0.3">
      <c r="A8" s="69" t="s">
        <v>220</v>
      </c>
      <c r="B8" s="96" t="s">
        <v>189</v>
      </c>
      <c r="C8" s="51" t="s">
        <v>180</v>
      </c>
      <c r="D8" s="52" t="s">
        <v>30</v>
      </c>
      <c r="E8" s="26"/>
      <c r="F8" s="22"/>
      <c r="G8" s="135"/>
      <c r="H8" s="23"/>
      <c r="I8" s="136">
        <v>2</v>
      </c>
      <c r="J8" s="35">
        <v>2</v>
      </c>
      <c r="K8" s="26"/>
      <c r="L8" s="22"/>
      <c r="M8" s="177">
        <f t="shared" si="0"/>
        <v>2</v>
      </c>
    </row>
    <row r="9" spans="1:25" s="36" customFormat="1" ht="17.25" customHeight="1" x14ac:dyDescent="0.25">
      <c r="A9" s="69" t="s">
        <v>220</v>
      </c>
      <c r="B9" s="96" t="s">
        <v>126</v>
      </c>
      <c r="C9" s="97" t="s">
        <v>127</v>
      </c>
      <c r="D9" s="98" t="s">
        <v>15</v>
      </c>
      <c r="E9" s="26"/>
      <c r="F9" s="22"/>
      <c r="G9" s="135">
        <v>2</v>
      </c>
      <c r="H9" s="23">
        <v>2</v>
      </c>
      <c r="I9" s="136"/>
      <c r="J9" s="35"/>
      <c r="K9" s="26"/>
      <c r="L9" s="22"/>
      <c r="M9" s="177">
        <f t="shared" si="0"/>
        <v>2</v>
      </c>
    </row>
    <row r="10" spans="1:25" s="36" customFormat="1" ht="17.25" customHeight="1" x14ac:dyDescent="0.3">
      <c r="A10" s="70" t="s">
        <v>222</v>
      </c>
      <c r="B10" s="96" t="s">
        <v>190</v>
      </c>
      <c r="C10" s="51" t="s">
        <v>180</v>
      </c>
      <c r="D10" s="52" t="s">
        <v>30</v>
      </c>
      <c r="E10" s="26"/>
      <c r="F10" s="22"/>
      <c r="G10" s="135"/>
      <c r="H10" s="23"/>
      <c r="I10" s="136">
        <v>3</v>
      </c>
      <c r="J10" s="35">
        <v>1</v>
      </c>
      <c r="K10" s="26"/>
      <c r="L10" s="22"/>
      <c r="M10" s="177">
        <f t="shared" si="0"/>
        <v>1</v>
      </c>
    </row>
    <row r="11" spans="1:25" s="36" customFormat="1" ht="17.25" customHeight="1" x14ac:dyDescent="0.3">
      <c r="A11" s="70" t="s">
        <v>222</v>
      </c>
      <c r="B11" s="96" t="s">
        <v>191</v>
      </c>
      <c r="C11" s="51" t="s">
        <v>180</v>
      </c>
      <c r="D11" s="52" t="s">
        <v>30</v>
      </c>
      <c r="E11" s="21"/>
      <c r="F11" s="22"/>
      <c r="G11" s="33"/>
      <c r="H11" s="23"/>
      <c r="I11" s="34">
        <v>3</v>
      </c>
      <c r="J11" s="35">
        <v>1</v>
      </c>
      <c r="K11" s="21"/>
      <c r="L11" s="22"/>
      <c r="M11" s="177">
        <f t="shared" si="0"/>
        <v>1</v>
      </c>
    </row>
    <row r="12" spans="1:25" s="36" customFormat="1" ht="17.25" customHeight="1" x14ac:dyDescent="0.3">
      <c r="A12" s="70" t="s">
        <v>223</v>
      </c>
      <c r="B12" s="96" t="s">
        <v>128</v>
      </c>
      <c r="C12" s="51" t="s">
        <v>213</v>
      </c>
      <c r="D12" s="98" t="s">
        <v>30</v>
      </c>
      <c r="E12" s="26"/>
      <c r="F12" s="22"/>
      <c r="G12" s="135">
        <v>3</v>
      </c>
      <c r="H12" s="23">
        <v>1</v>
      </c>
      <c r="I12" s="136"/>
      <c r="J12" s="35"/>
      <c r="K12" s="26"/>
      <c r="L12" s="22"/>
      <c r="M12" s="177">
        <f t="shared" si="0"/>
        <v>1</v>
      </c>
      <c r="P12" s="195" t="s">
        <v>23</v>
      </c>
    </row>
    <row r="13" spans="1:25" s="36" customFormat="1" ht="17.25" customHeight="1" x14ac:dyDescent="0.25">
      <c r="A13" s="70" t="s">
        <v>223</v>
      </c>
      <c r="B13" s="96" t="s">
        <v>129</v>
      </c>
      <c r="C13" s="97" t="s">
        <v>130</v>
      </c>
      <c r="D13" s="98" t="s">
        <v>13</v>
      </c>
      <c r="E13" s="140"/>
      <c r="F13" s="53"/>
      <c r="G13" s="158">
        <v>3</v>
      </c>
      <c r="H13" s="60">
        <v>1</v>
      </c>
      <c r="I13" s="160"/>
      <c r="J13" s="183"/>
      <c r="K13" s="140"/>
      <c r="L13" s="53"/>
      <c r="M13" s="177">
        <f t="shared" ref="M13:M14" si="1">SUM(L13,J13,H13,F13)</f>
        <v>1</v>
      </c>
    </row>
    <row r="14" spans="1:25" s="36" customFormat="1" ht="17.25" customHeight="1" x14ac:dyDescent="0.25">
      <c r="A14" s="70" t="s">
        <v>224</v>
      </c>
      <c r="B14" s="96" t="s">
        <v>74</v>
      </c>
      <c r="C14" s="97" t="s">
        <v>21</v>
      </c>
      <c r="D14" s="98" t="s">
        <v>15</v>
      </c>
      <c r="E14" s="26">
        <v>3</v>
      </c>
      <c r="F14" s="22">
        <v>1</v>
      </c>
      <c r="G14" s="135"/>
      <c r="H14" s="23"/>
      <c r="I14" s="136"/>
      <c r="J14" s="35"/>
      <c r="K14" s="26"/>
      <c r="L14" s="22"/>
      <c r="M14" s="177">
        <f t="shared" si="1"/>
        <v>1</v>
      </c>
      <c r="N14" s="36" t="s">
        <v>23</v>
      </c>
    </row>
    <row r="15" spans="1:25" s="36" customFormat="1" ht="17.25" customHeight="1" thickBot="1" x14ac:dyDescent="0.3">
      <c r="A15" s="72" t="s">
        <v>224</v>
      </c>
      <c r="B15" s="110" t="s">
        <v>75</v>
      </c>
      <c r="C15" s="111" t="s">
        <v>76</v>
      </c>
      <c r="D15" s="112" t="s">
        <v>13</v>
      </c>
      <c r="E15" s="125">
        <v>3</v>
      </c>
      <c r="F15" s="77">
        <v>1</v>
      </c>
      <c r="G15" s="153"/>
      <c r="H15" s="79"/>
      <c r="I15" s="154"/>
      <c r="J15" s="115"/>
      <c r="K15" s="125"/>
      <c r="L15" s="77"/>
      <c r="M15" s="182">
        <f>SUM(L15,J15,H15,F15)</f>
        <v>1</v>
      </c>
    </row>
    <row r="16" spans="1:25" s="36" customFormat="1" ht="17.25" customHeight="1" x14ac:dyDescent="0.25">
      <c r="A16" s="15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s="36" customFormat="1" ht="17.25" customHeight="1" x14ac:dyDescent="0.25">
      <c r="A17" s="15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s="36" customFormat="1" ht="17.25" customHeight="1" x14ac:dyDescent="0.25">
      <c r="A18" s="15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s="36" customFormat="1" ht="17.25" customHeight="1" x14ac:dyDescent="0.25">
      <c r="A19" s="15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s="36" customFormat="1" ht="17.25" customHeight="1" x14ac:dyDescent="0.25">
      <c r="A20" s="15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7.25" customHeight="1" x14ac:dyDescent="0.25">
      <c r="A21" s="1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5.7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5.7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5.7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5.7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5.7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5.7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5.7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5.7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5.7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5.7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5.7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5.7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5.7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5.7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5.7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5.7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5.7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</row>
    <row r="219" spans="1:13" ht="15.75" customHeight="1" x14ac:dyDescent="0.25">
      <c r="A219" s="1"/>
    </row>
    <row r="220" spans="1:13" ht="15.75" customHeight="1" x14ac:dyDescent="0.25">
      <c r="A220" s="1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</sheetData>
  <autoFilter ref="A4:M4" xr:uid="{00000000-0001-0000-0500-000000000000}">
    <sortState xmlns:xlrd2="http://schemas.microsoft.com/office/spreadsheetml/2017/richdata2" ref="A5:M15">
      <sortCondition ref="A4"/>
    </sortState>
  </autoFilter>
  <sortState xmlns:xlrd2="http://schemas.microsoft.com/office/spreadsheetml/2017/richdata2" ref="A5:M9">
    <sortCondition descending="1" ref="M5:M9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  <outlinePr summaryBelow="0" summaryRight="0"/>
  </sheetPr>
  <dimension ref="A1:Z999"/>
  <sheetViews>
    <sheetView zoomScaleNormal="100" workbookViewId="0">
      <selection activeCell="O7" sqref="O7"/>
    </sheetView>
  </sheetViews>
  <sheetFormatPr defaultColWidth="12.6640625" defaultRowHeight="15" customHeight="1" x14ac:dyDescent="0.25"/>
  <cols>
    <col min="1" max="1" width="6.88671875" customWidth="1"/>
    <col min="2" max="2" width="23.10937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26" width="11.109375" customWidth="1"/>
  </cols>
  <sheetData>
    <row r="1" spans="1:26" ht="33" customHeight="1" x14ac:dyDescent="0.25">
      <c r="A1" s="15">
        <v>2024</v>
      </c>
      <c r="B1" s="16" t="s">
        <v>34</v>
      </c>
      <c r="C1" s="3" t="s">
        <v>1</v>
      </c>
    </row>
    <row r="2" spans="1:26" ht="33" customHeight="1" thickBot="1" x14ac:dyDescent="0.3">
      <c r="A2" s="15"/>
    </row>
    <row r="3" spans="1:26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7" customHeight="1" thickBot="1" x14ac:dyDescent="0.3">
      <c r="A4" s="119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59" t="s">
        <v>12</v>
      </c>
      <c r="N4" s="6"/>
      <c r="O4" s="6"/>
      <c r="P4" s="6" t="s">
        <v>227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38" customFormat="1" ht="17.25" customHeight="1" thickTop="1" x14ac:dyDescent="0.25">
      <c r="A5" s="120">
        <v>1</v>
      </c>
      <c r="B5" s="104" t="s">
        <v>77</v>
      </c>
      <c r="C5" s="105" t="s">
        <v>26</v>
      </c>
      <c r="D5" s="106" t="s">
        <v>13</v>
      </c>
      <c r="E5" s="29">
        <v>1</v>
      </c>
      <c r="F5" s="19">
        <v>3</v>
      </c>
      <c r="G5" s="151">
        <v>1</v>
      </c>
      <c r="H5" s="90">
        <v>3</v>
      </c>
      <c r="I5" s="152">
        <v>1</v>
      </c>
      <c r="J5" s="107">
        <v>3</v>
      </c>
      <c r="K5" s="121"/>
      <c r="L5" s="89"/>
      <c r="M5" s="176">
        <f t="shared" ref="M5:M11" si="0">SUM(L5,J5,H5,F5)</f>
        <v>9</v>
      </c>
      <c r="N5" s="208">
        <v>700</v>
      </c>
      <c r="O5" s="209">
        <f>N5*4.3533</f>
        <v>3047.31</v>
      </c>
      <c r="P5" s="209">
        <f>O5*0.2</f>
        <v>609.46199999999999</v>
      </c>
    </row>
    <row r="6" spans="1:26" s="38" customFormat="1" ht="17.25" customHeight="1" x14ac:dyDescent="0.25">
      <c r="A6" s="70">
        <v>2</v>
      </c>
      <c r="B6" s="96" t="s">
        <v>78</v>
      </c>
      <c r="C6" s="97" t="s">
        <v>207</v>
      </c>
      <c r="D6" s="98" t="s">
        <v>13</v>
      </c>
      <c r="E6" s="26">
        <v>2</v>
      </c>
      <c r="F6" s="22">
        <v>2</v>
      </c>
      <c r="G6" s="135">
        <v>2</v>
      </c>
      <c r="H6" s="23">
        <v>2</v>
      </c>
      <c r="I6" s="136"/>
      <c r="J6" s="35"/>
      <c r="K6" s="26"/>
      <c r="L6" s="22"/>
      <c r="M6" s="177">
        <f t="shared" si="0"/>
        <v>4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6" s="38" customFormat="1" ht="17.25" customHeight="1" x14ac:dyDescent="0.25">
      <c r="A7" s="67">
        <v>3</v>
      </c>
      <c r="B7" s="96" t="s">
        <v>192</v>
      </c>
      <c r="C7" s="97" t="s">
        <v>208</v>
      </c>
      <c r="D7" s="98" t="s">
        <v>13</v>
      </c>
      <c r="E7" s="26"/>
      <c r="F7" s="22"/>
      <c r="G7" s="135"/>
      <c r="H7" s="23"/>
      <c r="I7" s="136">
        <v>2</v>
      </c>
      <c r="J7" s="35">
        <v>2</v>
      </c>
      <c r="K7" s="26"/>
      <c r="L7" s="22"/>
      <c r="M7" s="177">
        <f t="shared" si="0"/>
        <v>2</v>
      </c>
      <c r="N7" s="208">
        <v>250</v>
      </c>
      <c r="O7" s="210">
        <f>N7*4.3533</f>
        <v>1088.325</v>
      </c>
      <c r="P7" s="210">
        <f>O7*0.2</f>
        <v>217.66500000000002</v>
      </c>
    </row>
    <row r="8" spans="1:26" s="38" customFormat="1" ht="17.25" customHeight="1" x14ac:dyDescent="0.25">
      <c r="A8" s="70">
        <v>4</v>
      </c>
      <c r="B8" s="96" t="s">
        <v>194</v>
      </c>
      <c r="C8" s="97" t="s">
        <v>193</v>
      </c>
      <c r="D8" s="98" t="s">
        <v>30</v>
      </c>
      <c r="E8" s="26"/>
      <c r="F8" s="22"/>
      <c r="G8" s="135"/>
      <c r="H8" s="23"/>
      <c r="I8" s="136">
        <v>3</v>
      </c>
      <c r="J8" s="35">
        <v>1</v>
      </c>
      <c r="K8" s="26"/>
      <c r="L8" s="22"/>
      <c r="M8" s="177">
        <f t="shared" si="0"/>
        <v>1</v>
      </c>
      <c r="N8" s="38" t="s">
        <v>23</v>
      </c>
    </row>
    <row r="9" spans="1:26" s="38" customFormat="1" ht="17.25" customHeight="1" x14ac:dyDescent="0.25">
      <c r="A9" s="70">
        <v>5</v>
      </c>
      <c r="B9" s="96" t="s">
        <v>131</v>
      </c>
      <c r="C9" s="97" t="s">
        <v>20</v>
      </c>
      <c r="D9" s="98" t="s">
        <v>15</v>
      </c>
      <c r="E9" s="26"/>
      <c r="F9" s="22"/>
      <c r="G9" s="135">
        <v>3</v>
      </c>
      <c r="H9" s="23">
        <v>1</v>
      </c>
      <c r="I9" s="136"/>
      <c r="J9" s="35"/>
      <c r="K9" s="26"/>
      <c r="L9" s="22"/>
      <c r="M9" s="177">
        <f t="shared" si="0"/>
        <v>1</v>
      </c>
    </row>
    <row r="10" spans="1:26" s="38" customFormat="1" ht="17.25" customHeight="1" x14ac:dyDescent="0.25">
      <c r="A10" s="70" t="s">
        <v>222</v>
      </c>
      <c r="B10" s="96" t="s">
        <v>79</v>
      </c>
      <c r="C10" s="97" t="s">
        <v>80</v>
      </c>
      <c r="D10" s="98" t="s">
        <v>15</v>
      </c>
      <c r="E10" s="26">
        <v>3</v>
      </c>
      <c r="F10" s="22">
        <v>1</v>
      </c>
      <c r="G10" s="135"/>
      <c r="H10" s="23"/>
      <c r="I10" s="136"/>
      <c r="J10" s="35"/>
      <c r="K10" s="26"/>
      <c r="L10" s="22"/>
      <c r="M10" s="177">
        <f t="shared" si="0"/>
        <v>1</v>
      </c>
    </row>
    <row r="11" spans="1:26" s="38" customFormat="1" ht="17.25" customHeight="1" thickBot="1" x14ac:dyDescent="0.3">
      <c r="A11" s="72" t="s">
        <v>222</v>
      </c>
      <c r="B11" s="110" t="s">
        <v>81</v>
      </c>
      <c r="C11" s="111" t="s">
        <v>28</v>
      </c>
      <c r="D11" s="112" t="s">
        <v>15</v>
      </c>
      <c r="E11" s="125">
        <v>3</v>
      </c>
      <c r="F11" s="77">
        <v>1</v>
      </c>
      <c r="G11" s="153"/>
      <c r="H11" s="79"/>
      <c r="I11" s="154"/>
      <c r="J11" s="115"/>
      <c r="K11" s="125"/>
      <c r="L11" s="77"/>
      <c r="M11" s="182">
        <f t="shared" si="0"/>
        <v>1</v>
      </c>
    </row>
    <row r="12" spans="1:26" s="38" customFormat="1" ht="17.25" customHeight="1" x14ac:dyDescent="0.25">
      <c r="A12" s="37"/>
      <c r="C12" s="97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26" s="38" customFormat="1" ht="17.25" customHeight="1" x14ac:dyDescent="0.25">
      <c r="A13" s="37"/>
      <c r="C13" s="39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26" s="38" customFormat="1" ht="17.25" customHeight="1" x14ac:dyDescent="0.25">
      <c r="A14" s="37"/>
      <c r="C14" s="39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26" ht="17.25" customHeight="1" x14ac:dyDescent="0.25">
      <c r="A15" s="15"/>
      <c r="C15" s="7"/>
      <c r="D15" s="8"/>
      <c r="E15" s="9"/>
      <c r="F15" s="9"/>
      <c r="G15" s="8"/>
      <c r="H15" s="8"/>
      <c r="I15" s="8"/>
      <c r="J15" s="8"/>
      <c r="K15" s="8"/>
      <c r="L15" s="8"/>
      <c r="M15" s="8"/>
    </row>
    <row r="16" spans="1:26" ht="17.25" customHeight="1" x14ac:dyDescent="0.25">
      <c r="A16" s="15"/>
      <c r="C16" s="7"/>
      <c r="D16" s="8"/>
      <c r="E16" s="9"/>
      <c r="F16" s="9"/>
      <c r="G16" s="8"/>
      <c r="H16" s="8"/>
      <c r="I16" s="8"/>
      <c r="J16" s="8"/>
      <c r="K16" s="8"/>
      <c r="L16" s="8"/>
      <c r="M16" s="8"/>
    </row>
    <row r="17" spans="1:13" ht="17.25" customHeight="1" x14ac:dyDescent="0.25">
      <c r="A17" s="15"/>
      <c r="C17" s="7"/>
      <c r="D17" s="8"/>
      <c r="E17" s="9"/>
      <c r="F17" s="9"/>
      <c r="G17" s="8"/>
      <c r="H17" s="8"/>
      <c r="I17" s="8"/>
      <c r="J17" s="8"/>
      <c r="K17" s="8"/>
      <c r="L17" s="8"/>
      <c r="M17" s="8"/>
    </row>
    <row r="18" spans="1:13" ht="17.25" customHeight="1" x14ac:dyDescent="0.25">
      <c r="A18" s="15"/>
      <c r="C18" s="7"/>
      <c r="D18" s="8"/>
      <c r="E18" s="9"/>
      <c r="F18" s="9"/>
      <c r="G18" s="8"/>
      <c r="H18" s="8"/>
      <c r="I18" s="8"/>
      <c r="J18" s="8"/>
      <c r="K18" s="8"/>
      <c r="L18" s="8"/>
      <c r="M18" s="8"/>
    </row>
    <row r="19" spans="1:13" ht="17.25" customHeight="1" x14ac:dyDescent="0.25">
      <c r="A19" s="15"/>
      <c r="C19" s="7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7.25" customHeight="1" x14ac:dyDescent="0.25">
      <c r="A20" s="15"/>
      <c r="C20" s="7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5"/>
      <c r="C21" s="7"/>
      <c r="D21" s="8" t="s">
        <v>23</v>
      </c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5"/>
      <c r="C22" s="7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5"/>
      <c r="C23" s="7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5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5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5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5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5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5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5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5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7.25" customHeight="1" x14ac:dyDescent="0.25">
      <c r="A32" s="15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7.25" customHeight="1" x14ac:dyDescent="0.25">
      <c r="A33" s="15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7.25" customHeight="1" x14ac:dyDescent="0.25">
      <c r="A34" s="15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7.25" customHeight="1" x14ac:dyDescent="0.25">
      <c r="A35" s="15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7.25" customHeight="1" x14ac:dyDescent="0.25">
      <c r="A36" s="15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7.25" customHeight="1" x14ac:dyDescent="0.25">
      <c r="A37" s="15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7.25" customHeight="1" x14ac:dyDescent="0.25">
      <c r="A38" s="15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7.25" customHeight="1" x14ac:dyDescent="0.25">
      <c r="A39" s="15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7.25" customHeight="1" x14ac:dyDescent="0.25">
      <c r="A40" s="15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7.25" customHeight="1" x14ac:dyDescent="0.25">
      <c r="A41" s="15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7.25" customHeight="1" x14ac:dyDescent="0.25">
      <c r="A42" s="15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7.25" customHeight="1" x14ac:dyDescent="0.25">
      <c r="A43" s="15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5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5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5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5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5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5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5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5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5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5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5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5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5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5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5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5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5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5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5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5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5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5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5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5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5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5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5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5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5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5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5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5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5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5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5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5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5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5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5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5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5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5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5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5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5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5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5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5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5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5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5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5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5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5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5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5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5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5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5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5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5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5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5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5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5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5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5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5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5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5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5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5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5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5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5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5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5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5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5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5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5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5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5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5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5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5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5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5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5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5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5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5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5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5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5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5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5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5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5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5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5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5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5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5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5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5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5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5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5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5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5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5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5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5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5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5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5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5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5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5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5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5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5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5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5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5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5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5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5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5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5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5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5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5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5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5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5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5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5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5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5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5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5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5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5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5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5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5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5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5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5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5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5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5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5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5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5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5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5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5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5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5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5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5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5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5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5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5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5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5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5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5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5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5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5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5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5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5"/>
      <c r="D221" s="8"/>
      <c r="E221" s="9"/>
      <c r="F221" s="9"/>
      <c r="G221" s="8"/>
      <c r="H221" s="8"/>
      <c r="I221" s="8"/>
      <c r="J221" s="8"/>
      <c r="K221" s="8"/>
      <c r="L221" s="8"/>
      <c r="M221" s="8"/>
    </row>
    <row r="222" spans="1:13" ht="15.75" customHeight="1" x14ac:dyDescent="0.25">
      <c r="A222" s="15"/>
    </row>
    <row r="223" spans="1:13" ht="15.75" customHeight="1" x14ac:dyDescent="0.25">
      <c r="A223" s="15"/>
    </row>
    <row r="224" spans="1:13" ht="15.75" customHeight="1" x14ac:dyDescent="0.25">
      <c r="A224" s="15"/>
    </row>
    <row r="225" spans="1:1" ht="15.75" customHeight="1" x14ac:dyDescent="0.25">
      <c r="A225" s="15"/>
    </row>
    <row r="226" spans="1:1" ht="15.75" customHeight="1" x14ac:dyDescent="0.25">
      <c r="A226" s="15"/>
    </row>
    <row r="227" spans="1:1" ht="15.75" customHeight="1" x14ac:dyDescent="0.25">
      <c r="A227" s="15"/>
    </row>
    <row r="228" spans="1:1" ht="15.75" customHeight="1" x14ac:dyDescent="0.25">
      <c r="A228" s="15"/>
    </row>
    <row r="229" spans="1:1" ht="15.75" customHeight="1" x14ac:dyDescent="0.25">
      <c r="A229" s="15"/>
    </row>
    <row r="230" spans="1:1" ht="15.75" customHeight="1" x14ac:dyDescent="0.25">
      <c r="A230" s="15"/>
    </row>
    <row r="231" spans="1:1" ht="15.75" customHeight="1" x14ac:dyDescent="0.25">
      <c r="A231" s="15"/>
    </row>
    <row r="232" spans="1:1" ht="15.75" customHeight="1" x14ac:dyDescent="0.25">
      <c r="A232" s="15"/>
    </row>
    <row r="233" spans="1:1" ht="15.75" customHeight="1" x14ac:dyDescent="0.25">
      <c r="A233" s="15"/>
    </row>
    <row r="234" spans="1:1" ht="15.75" customHeight="1" x14ac:dyDescent="0.25">
      <c r="A234" s="15"/>
    </row>
    <row r="235" spans="1:1" ht="15.75" customHeight="1" x14ac:dyDescent="0.25">
      <c r="A235" s="15"/>
    </row>
    <row r="236" spans="1:1" ht="15.75" customHeight="1" x14ac:dyDescent="0.25">
      <c r="A236" s="15"/>
    </row>
    <row r="237" spans="1:1" ht="15.75" customHeight="1" x14ac:dyDescent="0.25">
      <c r="A237" s="15"/>
    </row>
    <row r="238" spans="1:1" ht="15.75" customHeight="1" x14ac:dyDescent="0.25">
      <c r="A238" s="15"/>
    </row>
    <row r="239" spans="1:1" ht="15.75" customHeight="1" x14ac:dyDescent="0.25">
      <c r="A239" s="15"/>
    </row>
    <row r="240" spans="1:1" ht="15.75" customHeight="1" x14ac:dyDescent="0.25">
      <c r="A240" s="15"/>
    </row>
    <row r="241" spans="1:1" ht="15.75" customHeight="1" x14ac:dyDescent="0.25">
      <c r="A241" s="15"/>
    </row>
    <row r="242" spans="1:1" ht="15.75" customHeight="1" x14ac:dyDescent="0.25">
      <c r="A242" s="15"/>
    </row>
    <row r="243" spans="1:1" ht="15.75" customHeight="1" x14ac:dyDescent="0.25">
      <c r="A243" s="15"/>
    </row>
    <row r="244" spans="1:1" ht="15.75" customHeight="1" x14ac:dyDescent="0.25">
      <c r="A244" s="15"/>
    </row>
    <row r="245" spans="1:1" ht="15.75" customHeight="1" x14ac:dyDescent="0.25">
      <c r="A245" s="15"/>
    </row>
    <row r="246" spans="1:1" ht="15.75" customHeight="1" x14ac:dyDescent="0.25">
      <c r="A246" s="15"/>
    </row>
    <row r="247" spans="1:1" ht="15.75" customHeight="1" x14ac:dyDescent="0.25">
      <c r="A247" s="15"/>
    </row>
    <row r="248" spans="1:1" ht="15.75" customHeight="1" x14ac:dyDescent="0.25">
      <c r="A248" s="15"/>
    </row>
    <row r="249" spans="1:1" ht="15.75" customHeight="1" x14ac:dyDescent="0.25">
      <c r="A249" s="15"/>
    </row>
    <row r="250" spans="1:1" ht="15.75" customHeight="1" x14ac:dyDescent="0.25">
      <c r="A250" s="15"/>
    </row>
    <row r="251" spans="1:1" ht="15.75" customHeight="1" x14ac:dyDescent="0.25">
      <c r="A251" s="15"/>
    </row>
    <row r="252" spans="1:1" ht="15.75" customHeight="1" x14ac:dyDescent="0.25">
      <c r="A252" s="15"/>
    </row>
    <row r="253" spans="1:1" ht="15.75" customHeight="1" x14ac:dyDescent="0.25">
      <c r="A253" s="15"/>
    </row>
    <row r="254" spans="1:1" ht="15.75" customHeight="1" x14ac:dyDescent="0.25">
      <c r="A254" s="15"/>
    </row>
    <row r="255" spans="1:1" ht="15.75" customHeight="1" x14ac:dyDescent="0.25">
      <c r="A255" s="15"/>
    </row>
    <row r="256" spans="1:1" ht="15.75" customHeight="1" x14ac:dyDescent="0.25">
      <c r="A256" s="15"/>
    </row>
    <row r="257" spans="1:1" ht="15.75" customHeight="1" x14ac:dyDescent="0.25">
      <c r="A257" s="15"/>
    </row>
    <row r="258" spans="1:1" ht="15.75" customHeight="1" x14ac:dyDescent="0.25">
      <c r="A258" s="15"/>
    </row>
    <row r="259" spans="1:1" ht="15.75" customHeight="1" x14ac:dyDescent="0.25">
      <c r="A259" s="15"/>
    </row>
    <row r="260" spans="1:1" ht="15.75" customHeight="1" x14ac:dyDescent="0.25">
      <c r="A260" s="15"/>
    </row>
    <row r="261" spans="1:1" ht="15.75" customHeight="1" x14ac:dyDescent="0.25">
      <c r="A261" s="15"/>
    </row>
    <row r="262" spans="1:1" ht="15.75" customHeight="1" x14ac:dyDescent="0.25">
      <c r="A262" s="15"/>
    </row>
    <row r="263" spans="1:1" ht="15.75" customHeight="1" x14ac:dyDescent="0.25">
      <c r="A263" s="15"/>
    </row>
    <row r="264" spans="1:1" ht="15.75" customHeight="1" x14ac:dyDescent="0.25">
      <c r="A264" s="15"/>
    </row>
    <row r="265" spans="1:1" ht="15.75" customHeight="1" x14ac:dyDescent="0.25">
      <c r="A265" s="15"/>
    </row>
    <row r="266" spans="1:1" ht="15.75" customHeight="1" x14ac:dyDescent="0.25">
      <c r="A266" s="15"/>
    </row>
    <row r="267" spans="1:1" ht="15.75" customHeight="1" x14ac:dyDescent="0.25">
      <c r="A267" s="15"/>
    </row>
    <row r="268" spans="1:1" ht="15.75" customHeight="1" x14ac:dyDescent="0.25">
      <c r="A268" s="15"/>
    </row>
    <row r="269" spans="1:1" ht="15.75" customHeight="1" x14ac:dyDescent="0.25">
      <c r="A269" s="15"/>
    </row>
    <row r="270" spans="1:1" ht="15.75" customHeight="1" x14ac:dyDescent="0.25">
      <c r="A270" s="15"/>
    </row>
    <row r="271" spans="1:1" ht="15.75" customHeight="1" x14ac:dyDescent="0.25">
      <c r="A271" s="15"/>
    </row>
    <row r="272" spans="1:1" ht="15.75" customHeight="1" x14ac:dyDescent="0.25">
      <c r="A272" s="15"/>
    </row>
    <row r="273" spans="1:1" ht="15.75" customHeight="1" x14ac:dyDescent="0.25">
      <c r="A273" s="15"/>
    </row>
    <row r="274" spans="1:1" ht="15.75" customHeight="1" x14ac:dyDescent="0.25">
      <c r="A274" s="15"/>
    </row>
    <row r="275" spans="1:1" ht="15.75" customHeight="1" x14ac:dyDescent="0.25">
      <c r="A275" s="15"/>
    </row>
    <row r="276" spans="1:1" ht="15.75" customHeight="1" x14ac:dyDescent="0.25">
      <c r="A276" s="15"/>
    </row>
    <row r="277" spans="1:1" ht="15.75" customHeight="1" x14ac:dyDescent="0.25">
      <c r="A277" s="15"/>
    </row>
    <row r="278" spans="1:1" ht="15.75" customHeight="1" x14ac:dyDescent="0.25">
      <c r="A278" s="15"/>
    </row>
    <row r="279" spans="1:1" ht="15.75" customHeight="1" x14ac:dyDescent="0.25">
      <c r="A279" s="15"/>
    </row>
    <row r="280" spans="1:1" ht="15.75" customHeight="1" x14ac:dyDescent="0.25">
      <c r="A280" s="15"/>
    </row>
    <row r="281" spans="1:1" ht="15.75" customHeight="1" x14ac:dyDescent="0.25">
      <c r="A281" s="15"/>
    </row>
    <row r="282" spans="1:1" ht="15.75" customHeight="1" x14ac:dyDescent="0.25">
      <c r="A282" s="15"/>
    </row>
    <row r="283" spans="1:1" ht="15.75" customHeight="1" x14ac:dyDescent="0.25">
      <c r="A283" s="15"/>
    </row>
    <row r="284" spans="1:1" ht="15.75" customHeight="1" x14ac:dyDescent="0.25">
      <c r="A284" s="15"/>
    </row>
    <row r="285" spans="1:1" ht="15.75" customHeight="1" x14ac:dyDescent="0.25">
      <c r="A285" s="15"/>
    </row>
    <row r="286" spans="1:1" ht="15.75" customHeight="1" x14ac:dyDescent="0.25">
      <c r="A286" s="15"/>
    </row>
    <row r="287" spans="1:1" ht="15.75" customHeight="1" x14ac:dyDescent="0.25">
      <c r="A287" s="15"/>
    </row>
    <row r="288" spans="1:1" ht="15.75" customHeight="1" x14ac:dyDescent="0.25">
      <c r="A288" s="15"/>
    </row>
    <row r="289" spans="1:1" ht="15.75" customHeight="1" x14ac:dyDescent="0.25">
      <c r="A289" s="15"/>
    </row>
    <row r="290" spans="1:1" ht="15.75" customHeight="1" x14ac:dyDescent="0.25">
      <c r="A290" s="15"/>
    </row>
    <row r="291" spans="1:1" ht="15.75" customHeight="1" x14ac:dyDescent="0.25">
      <c r="A291" s="15"/>
    </row>
    <row r="292" spans="1:1" ht="15.75" customHeight="1" x14ac:dyDescent="0.25">
      <c r="A292" s="15"/>
    </row>
    <row r="293" spans="1:1" ht="15.75" customHeight="1" x14ac:dyDescent="0.25">
      <c r="A293" s="15"/>
    </row>
    <row r="294" spans="1:1" ht="15.75" customHeight="1" x14ac:dyDescent="0.25">
      <c r="A294" s="15"/>
    </row>
    <row r="295" spans="1:1" ht="15.75" customHeight="1" x14ac:dyDescent="0.25">
      <c r="A295" s="15"/>
    </row>
    <row r="296" spans="1:1" ht="15.75" customHeight="1" x14ac:dyDescent="0.25">
      <c r="A296" s="15"/>
    </row>
    <row r="297" spans="1:1" ht="15.75" customHeight="1" x14ac:dyDescent="0.25">
      <c r="A297" s="15"/>
    </row>
    <row r="298" spans="1:1" ht="15.75" customHeight="1" x14ac:dyDescent="0.25">
      <c r="A298" s="15"/>
    </row>
    <row r="299" spans="1:1" ht="15.75" customHeight="1" x14ac:dyDescent="0.25">
      <c r="A299" s="15"/>
    </row>
    <row r="300" spans="1:1" ht="15.75" customHeight="1" x14ac:dyDescent="0.25">
      <c r="A300" s="15"/>
    </row>
    <row r="301" spans="1:1" ht="15.75" customHeight="1" x14ac:dyDescent="0.25">
      <c r="A301" s="15"/>
    </row>
    <row r="302" spans="1:1" ht="15.75" customHeight="1" x14ac:dyDescent="0.25">
      <c r="A302" s="15"/>
    </row>
    <row r="303" spans="1:1" ht="15.75" customHeight="1" x14ac:dyDescent="0.25">
      <c r="A303" s="15"/>
    </row>
    <row r="304" spans="1:1" ht="15.75" customHeight="1" x14ac:dyDescent="0.25">
      <c r="A304" s="15"/>
    </row>
    <row r="305" spans="1:1" ht="15.75" customHeight="1" x14ac:dyDescent="0.25">
      <c r="A305" s="15"/>
    </row>
    <row r="306" spans="1:1" ht="15.75" customHeight="1" x14ac:dyDescent="0.25">
      <c r="A306" s="15"/>
    </row>
    <row r="307" spans="1:1" ht="15.75" customHeight="1" x14ac:dyDescent="0.25">
      <c r="A307" s="15"/>
    </row>
    <row r="308" spans="1:1" ht="15.75" customHeight="1" x14ac:dyDescent="0.25">
      <c r="A308" s="15"/>
    </row>
    <row r="309" spans="1:1" ht="15.75" customHeight="1" x14ac:dyDescent="0.25">
      <c r="A309" s="15"/>
    </row>
    <row r="310" spans="1:1" ht="15.75" customHeight="1" x14ac:dyDescent="0.25">
      <c r="A310" s="15"/>
    </row>
    <row r="311" spans="1:1" ht="15.75" customHeight="1" x14ac:dyDescent="0.25">
      <c r="A311" s="15"/>
    </row>
    <row r="312" spans="1:1" ht="15.75" customHeight="1" x14ac:dyDescent="0.25">
      <c r="A312" s="15"/>
    </row>
    <row r="313" spans="1:1" ht="15.75" customHeight="1" x14ac:dyDescent="0.25">
      <c r="A313" s="15"/>
    </row>
    <row r="314" spans="1:1" ht="15.75" customHeight="1" x14ac:dyDescent="0.25">
      <c r="A314" s="15"/>
    </row>
    <row r="315" spans="1:1" ht="15.75" customHeight="1" x14ac:dyDescent="0.25">
      <c r="A315" s="15"/>
    </row>
    <row r="316" spans="1:1" ht="15.75" customHeight="1" x14ac:dyDescent="0.25">
      <c r="A316" s="15"/>
    </row>
    <row r="317" spans="1:1" ht="15.75" customHeight="1" x14ac:dyDescent="0.25">
      <c r="A317" s="15"/>
    </row>
    <row r="318" spans="1:1" ht="15.75" customHeight="1" x14ac:dyDescent="0.25">
      <c r="A318" s="15"/>
    </row>
    <row r="319" spans="1:1" ht="15.75" customHeight="1" x14ac:dyDescent="0.25">
      <c r="A319" s="15"/>
    </row>
    <row r="320" spans="1:1" ht="15.75" customHeight="1" x14ac:dyDescent="0.25">
      <c r="A320" s="15"/>
    </row>
    <row r="321" spans="1:1" ht="15.75" customHeight="1" x14ac:dyDescent="0.25">
      <c r="A321" s="15"/>
    </row>
    <row r="322" spans="1:1" ht="15.75" customHeight="1" x14ac:dyDescent="0.25">
      <c r="A322" s="15"/>
    </row>
    <row r="323" spans="1:1" ht="15.75" customHeight="1" x14ac:dyDescent="0.25">
      <c r="A323" s="15"/>
    </row>
    <row r="324" spans="1:1" ht="15.75" customHeight="1" x14ac:dyDescent="0.25">
      <c r="A324" s="15"/>
    </row>
    <row r="325" spans="1:1" ht="15.75" customHeight="1" x14ac:dyDescent="0.25">
      <c r="A325" s="15"/>
    </row>
    <row r="326" spans="1:1" ht="15.75" customHeight="1" x14ac:dyDescent="0.25">
      <c r="A326" s="15"/>
    </row>
    <row r="327" spans="1:1" ht="15.75" customHeight="1" x14ac:dyDescent="0.25">
      <c r="A327" s="15"/>
    </row>
    <row r="328" spans="1:1" ht="15.75" customHeight="1" x14ac:dyDescent="0.25">
      <c r="A328" s="15"/>
    </row>
    <row r="329" spans="1:1" ht="15.75" customHeight="1" x14ac:dyDescent="0.25">
      <c r="A329" s="15"/>
    </row>
    <row r="330" spans="1:1" ht="15.75" customHeight="1" x14ac:dyDescent="0.25">
      <c r="A330" s="15"/>
    </row>
    <row r="331" spans="1:1" ht="15.75" customHeight="1" x14ac:dyDescent="0.25">
      <c r="A331" s="15"/>
    </row>
    <row r="332" spans="1:1" ht="15.75" customHeight="1" x14ac:dyDescent="0.25">
      <c r="A332" s="15"/>
    </row>
    <row r="333" spans="1:1" ht="15.75" customHeight="1" x14ac:dyDescent="0.25">
      <c r="A333" s="15"/>
    </row>
    <row r="334" spans="1:1" ht="15.75" customHeight="1" x14ac:dyDescent="0.25">
      <c r="A334" s="15"/>
    </row>
    <row r="335" spans="1:1" ht="15.75" customHeight="1" x14ac:dyDescent="0.25">
      <c r="A335" s="15"/>
    </row>
    <row r="336" spans="1:1" ht="15.75" customHeight="1" x14ac:dyDescent="0.25">
      <c r="A336" s="15"/>
    </row>
    <row r="337" spans="1:1" ht="15.75" customHeight="1" x14ac:dyDescent="0.25">
      <c r="A337" s="15"/>
    </row>
    <row r="338" spans="1:1" ht="15.75" customHeight="1" x14ac:dyDescent="0.25">
      <c r="A338" s="15"/>
    </row>
    <row r="339" spans="1:1" ht="15.75" customHeight="1" x14ac:dyDescent="0.25">
      <c r="A339" s="15"/>
    </row>
    <row r="340" spans="1:1" ht="15.75" customHeight="1" x14ac:dyDescent="0.25">
      <c r="A340" s="15"/>
    </row>
    <row r="341" spans="1:1" ht="15.75" customHeight="1" x14ac:dyDescent="0.25">
      <c r="A341" s="15"/>
    </row>
    <row r="342" spans="1:1" ht="15.75" customHeight="1" x14ac:dyDescent="0.25">
      <c r="A342" s="15"/>
    </row>
    <row r="343" spans="1:1" ht="15.75" customHeight="1" x14ac:dyDescent="0.25">
      <c r="A343" s="15"/>
    </row>
    <row r="344" spans="1:1" ht="15.75" customHeight="1" x14ac:dyDescent="0.25">
      <c r="A344" s="15"/>
    </row>
    <row r="345" spans="1:1" ht="15.75" customHeight="1" x14ac:dyDescent="0.25">
      <c r="A345" s="15"/>
    </row>
    <row r="346" spans="1:1" ht="15.75" customHeight="1" x14ac:dyDescent="0.25">
      <c r="A346" s="15"/>
    </row>
    <row r="347" spans="1:1" ht="15.75" customHeight="1" x14ac:dyDescent="0.25">
      <c r="A347" s="15"/>
    </row>
    <row r="348" spans="1:1" ht="15.75" customHeight="1" x14ac:dyDescent="0.25">
      <c r="A348" s="15"/>
    </row>
    <row r="349" spans="1:1" ht="15.75" customHeight="1" x14ac:dyDescent="0.25">
      <c r="A349" s="15"/>
    </row>
    <row r="350" spans="1:1" ht="15.75" customHeight="1" x14ac:dyDescent="0.25">
      <c r="A350" s="15"/>
    </row>
    <row r="351" spans="1:1" ht="15.75" customHeight="1" x14ac:dyDescent="0.25">
      <c r="A351" s="15"/>
    </row>
    <row r="352" spans="1:1" ht="15.75" customHeight="1" x14ac:dyDescent="0.25">
      <c r="A352" s="15"/>
    </row>
    <row r="353" spans="1:1" ht="15.75" customHeight="1" x14ac:dyDescent="0.25">
      <c r="A353" s="15"/>
    </row>
    <row r="354" spans="1:1" ht="15.75" customHeight="1" x14ac:dyDescent="0.25">
      <c r="A354" s="15"/>
    </row>
    <row r="355" spans="1:1" ht="15.75" customHeight="1" x14ac:dyDescent="0.25">
      <c r="A355" s="15"/>
    </row>
    <row r="356" spans="1:1" ht="15.75" customHeight="1" x14ac:dyDescent="0.25">
      <c r="A356" s="15"/>
    </row>
    <row r="357" spans="1:1" ht="15.75" customHeight="1" x14ac:dyDescent="0.25">
      <c r="A357" s="15"/>
    </row>
    <row r="358" spans="1:1" ht="15.75" customHeight="1" x14ac:dyDescent="0.25">
      <c r="A358" s="15"/>
    </row>
    <row r="359" spans="1:1" ht="15.75" customHeight="1" x14ac:dyDescent="0.25">
      <c r="A359" s="15"/>
    </row>
    <row r="360" spans="1:1" ht="15.75" customHeight="1" x14ac:dyDescent="0.25">
      <c r="A360" s="15"/>
    </row>
    <row r="361" spans="1:1" ht="15.75" customHeight="1" x14ac:dyDescent="0.25">
      <c r="A361" s="15"/>
    </row>
    <row r="362" spans="1:1" ht="15.75" customHeight="1" x14ac:dyDescent="0.25">
      <c r="A362" s="15"/>
    </row>
    <row r="363" spans="1:1" ht="15.75" customHeight="1" x14ac:dyDescent="0.25">
      <c r="A363" s="15"/>
    </row>
    <row r="364" spans="1:1" ht="15.75" customHeight="1" x14ac:dyDescent="0.25">
      <c r="A364" s="15"/>
    </row>
    <row r="365" spans="1:1" ht="15.75" customHeight="1" x14ac:dyDescent="0.25">
      <c r="A365" s="15"/>
    </row>
    <row r="366" spans="1:1" ht="15.75" customHeight="1" x14ac:dyDescent="0.25">
      <c r="A366" s="15"/>
    </row>
    <row r="367" spans="1:1" ht="15.75" customHeight="1" x14ac:dyDescent="0.25">
      <c r="A367" s="15"/>
    </row>
    <row r="368" spans="1:1" ht="15.75" customHeight="1" x14ac:dyDescent="0.25">
      <c r="A368" s="15"/>
    </row>
    <row r="369" spans="1:1" ht="15.75" customHeight="1" x14ac:dyDescent="0.25">
      <c r="A369" s="15"/>
    </row>
    <row r="370" spans="1:1" ht="15.75" customHeight="1" x14ac:dyDescent="0.25">
      <c r="A370" s="15"/>
    </row>
    <row r="371" spans="1:1" ht="15.75" customHeight="1" x14ac:dyDescent="0.25">
      <c r="A371" s="15"/>
    </row>
    <row r="372" spans="1:1" ht="15.75" customHeight="1" x14ac:dyDescent="0.25">
      <c r="A372" s="15"/>
    </row>
    <row r="373" spans="1:1" ht="15.75" customHeight="1" x14ac:dyDescent="0.25">
      <c r="A373" s="15"/>
    </row>
    <row r="374" spans="1:1" ht="15.75" customHeight="1" x14ac:dyDescent="0.25">
      <c r="A374" s="15"/>
    </row>
    <row r="375" spans="1:1" ht="15.75" customHeight="1" x14ac:dyDescent="0.25">
      <c r="A375" s="15"/>
    </row>
    <row r="376" spans="1:1" ht="15.75" customHeight="1" x14ac:dyDescent="0.25">
      <c r="A376" s="15"/>
    </row>
    <row r="377" spans="1:1" ht="15.75" customHeight="1" x14ac:dyDescent="0.25">
      <c r="A377" s="15"/>
    </row>
    <row r="378" spans="1:1" ht="15.75" customHeight="1" x14ac:dyDescent="0.25">
      <c r="A378" s="15"/>
    </row>
    <row r="379" spans="1:1" ht="15.75" customHeight="1" x14ac:dyDescent="0.25">
      <c r="A379" s="15"/>
    </row>
    <row r="380" spans="1:1" ht="15.75" customHeight="1" x14ac:dyDescent="0.25">
      <c r="A380" s="15"/>
    </row>
    <row r="381" spans="1:1" ht="15.75" customHeight="1" x14ac:dyDescent="0.25">
      <c r="A381" s="15"/>
    </row>
    <row r="382" spans="1:1" ht="15.75" customHeight="1" x14ac:dyDescent="0.25">
      <c r="A382" s="15"/>
    </row>
    <row r="383" spans="1:1" ht="15.75" customHeight="1" x14ac:dyDescent="0.25">
      <c r="A383" s="15"/>
    </row>
    <row r="384" spans="1:1" ht="15.75" customHeight="1" x14ac:dyDescent="0.25">
      <c r="A384" s="15"/>
    </row>
    <row r="385" spans="1:1" ht="15.75" customHeight="1" x14ac:dyDescent="0.25">
      <c r="A385" s="15"/>
    </row>
    <row r="386" spans="1:1" ht="15.75" customHeight="1" x14ac:dyDescent="0.25">
      <c r="A386" s="15"/>
    </row>
    <row r="387" spans="1:1" ht="15.75" customHeight="1" x14ac:dyDescent="0.25">
      <c r="A387" s="15"/>
    </row>
    <row r="388" spans="1:1" ht="15.75" customHeight="1" x14ac:dyDescent="0.25">
      <c r="A388" s="15"/>
    </row>
    <row r="389" spans="1:1" ht="15.75" customHeight="1" x14ac:dyDescent="0.25">
      <c r="A389" s="15"/>
    </row>
    <row r="390" spans="1:1" ht="15.75" customHeight="1" x14ac:dyDescent="0.25">
      <c r="A390" s="15"/>
    </row>
    <row r="391" spans="1:1" ht="15.75" customHeight="1" x14ac:dyDescent="0.25">
      <c r="A391" s="15"/>
    </row>
    <row r="392" spans="1:1" ht="15.75" customHeight="1" x14ac:dyDescent="0.25">
      <c r="A392" s="15"/>
    </row>
    <row r="393" spans="1:1" ht="15.75" customHeight="1" x14ac:dyDescent="0.25">
      <c r="A393" s="15"/>
    </row>
    <row r="394" spans="1:1" ht="15.75" customHeight="1" x14ac:dyDescent="0.25">
      <c r="A394" s="15"/>
    </row>
    <row r="395" spans="1:1" ht="15.75" customHeight="1" x14ac:dyDescent="0.25">
      <c r="A395" s="15"/>
    </row>
    <row r="396" spans="1:1" ht="15.75" customHeight="1" x14ac:dyDescent="0.25">
      <c r="A396" s="15"/>
    </row>
    <row r="397" spans="1:1" ht="15.75" customHeight="1" x14ac:dyDescent="0.25">
      <c r="A397" s="15"/>
    </row>
    <row r="398" spans="1:1" ht="15.75" customHeight="1" x14ac:dyDescent="0.25">
      <c r="A398" s="15"/>
    </row>
    <row r="399" spans="1:1" ht="15.75" customHeight="1" x14ac:dyDescent="0.25">
      <c r="A399" s="15"/>
    </row>
    <row r="400" spans="1:1" ht="15.75" customHeight="1" x14ac:dyDescent="0.25">
      <c r="A400" s="15"/>
    </row>
    <row r="401" spans="1:1" ht="15.75" customHeight="1" x14ac:dyDescent="0.25">
      <c r="A401" s="15"/>
    </row>
    <row r="402" spans="1:1" ht="15.75" customHeight="1" x14ac:dyDescent="0.25">
      <c r="A402" s="15"/>
    </row>
    <row r="403" spans="1:1" ht="15.75" customHeight="1" x14ac:dyDescent="0.25">
      <c r="A403" s="15"/>
    </row>
    <row r="404" spans="1:1" ht="15.75" customHeight="1" x14ac:dyDescent="0.25">
      <c r="A404" s="15"/>
    </row>
    <row r="405" spans="1:1" ht="15.75" customHeight="1" x14ac:dyDescent="0.25">
      <c r="A405" s="15"/>
    </row>
    <row r="406" spans="1:1" ht="15.75" customHeight="1" x14ac:dyDescent="0.25">
      <c r="A406" s="15"/>
    </row>
    <row r="407" spans="1:1" ht="15.75" customHeight="1" x14ac:dyDescent="0.25">
      <c r="A407" s="15"/>
    </row>
    <row r="408" spans="1:1" ht="15.75" customHeight="1" x14ac:dyDescent="0.25">
      <c r="A408" s="15"/>
    </row>
    <row r="409" spans="1:1" ht="15.75" customHeight="1" x14ac:dyDescent="0.25">
      <c r="A409" s="15"/>
    </row>
    <row r="410" spans="1:1" ht="15.75" customHeight="1" x14ac:dyDescent="0.25">
      <c r="A410" s="15"/>
    </row>
    <row r="411" spans="1:1" ht="15.75" customHeight="1" x14ac:dyDescent="0.25">
      <c r="A411" s="15"/>
    </row>
    <row r="412" spans="1:1" ht="15.75" customHeight="1" x14ac:dyDescent="0.25">
      <c r="A412" s="15"/>
    </row>
    <row r="413" spans="1:1" ht="15.75" customHeight="1" x14ac:dyDescent="0.25">
      <c r="A413" s="15"/>
    </row>
    <row r="414" spans="1:1" ht="15.75" customHeight="1" x14ac:dyDescent="0.25">
      <c r="A414" s="15"/>
    </row>
    <row r="415" spans="1:1" ht="15.75" customHeight="1" x14ac:dyDescent="0.25">
      <c r="A415" s="15"/>
    </row>
    <row r="416" spans="1:1" ht="15.75" customHeight="1" x14ac:dyDescent="0.25">
      <c r="A416" s="15"/>
    </row>
    <row r="417" spans="1:1" ht="15.75" customHeight="1" x14ac:dyDescent="0.25">
      <c r="A417" s="15"/>
    </row>
    <row r="418" spans="1:1" ht="15.75" customHeight="1" x14ac:dyDescent="0.25">
      <c r="A418" s="15"/>
    </row>
    <row r="419" spans="1:1" ht="15.75" customHeight="1" x14ac:dyDescent="0.25">
      <c r="A419" s="15"/>
    </row>
    <row r="420" spans="1:1" ht="15.75" customHeight="1" x14ac:dyDescent="0.25">
      <c r="A420" s="15"/>
    </row>
    <row r="421" spans="1:1" ht="15.75" customHeight="1" x14ac:dyDescent="0.25">
      <c r="A421" s="15"/>
    </row>
    <row r="422" spans="1:1" ht="15.75" customHeight="1" x14ac:dyDescent="0.25">
      <c r="A422" s="15"/>
    </row>
    <row r="423" spans="1:1" ht="15.75" customHeight="1" x14ac:dyDescent="0.25">
      <c r="A423" s="15"/>
    </row>
    <row r="424" spans="1:1" ht="15.75" customHeight="1" x14ac:dyDescent="0.25">
      <c r="A424" s="15"/>
    </row>
    <row r="425" spans="1:1" ht="15.75" customHeight="1" x14ac:dyDescent="0.25">
      <c r="A425" s="15"/>
    </row>
    <row r="426" spans="1:1" ht="15.75" customHeight="1" x14ac:dyDescent="0.25">
      <c r="A426" s="15"/>
    </row>
    <row r="427" spans="1:1" ht="15.75" customHeight="1" x14ac:dyDescent="0.25">
      <c r="A427" s="15"/>
    </row>
    <row r="428" spans="1:1" ht="15.75" customHeight="1" x14ac:dyDescent="0.25">
      <c r="A428" s="15"/>
    </row>
    <row r="429" spans="1:1" ht="15.75" customHeight="1" x14ac:dyDescent="0.25">
      <c r="A429" s="15"/>
    </row>
    <row r="430" spans="1:1" ht="15.75" customHeight="1" x14ac:dyDescent="0.25">
      <c r="A430" s="15"/>
    </row>
    <row r="431" spans="1:1" ht="15.75" customHeight="1" x14ac:dyDescent="0.25">
      <c r="A431" s="15"/>
    </row>
    <row r="432" spans="1:1" ht="15.75" customHeight="1" x14ac:dyDescent="0.25">
      <c r="A432" s="15"/>
    </row>
    <row r="433" spans="1:1" ht="15.75" customHeight="1" x14ac:dyDescent="0.25">
      <c r="A433" s="15"/>
    </row>
    <row r="434" spans="1:1" ht="15.75" customHeight="1" x14ac:dyDescent="0.25">
      <c r="A434" s="15"/>
    </row>
    <row r="435" spans="1:1" ht="15.75" customHeight="1" x14ac:dyDescent="0.25">
      <c r="A435" s="15"/>
    </row>
    <row r="436" spans="1:1" ht="15.75" customHeight="1" x14ac:dyDescent="0.25">
      <c r="A436" s="15"/>
    </row>
    <row r="437" spans="1:1" ht="15.75" customHeight="1" x14ac:dyDescent="0.25">
      <c r="A437" s="15"/>
    </row>
    <row r="438" spans="1:1" ht="15.75" customHeight="1" x14ac:dyDescent="0.25">
      <c r="A438" s="15"/>
    </row>
    <row r="439" spans="1:1" ht="15.75" customHeight="1" x14ac:dyDescent="0.25">
      <c r="A439" s="15"/>
    </row>
    <row r="440" spans="1:1" ht="15.75" customHeight="1" x14ac:dyDescent="0.25">
      <c r="A440" s="15"/>
    </row>
    <row r="441" spans="1:1" ht="15.75" customHeight="1" x14ac:dyDescent="0.25">
      <c r="A441" s="15"/>
    </row>
    <row r="442" spans="1:1" ht="15.75" customHeight="1" x14ac:dyDescent="0.25">
      <c r="A442" s="15"/>
    </row>
    <row r="443" spans="1:1" ht="15.75" customHeight="1" x14ac:dyDescent="0.25">
      <c r="A443" s="15"/>
    </row>
    <row r="444" spans="1:1" ht="15.75" customHeight="1" x14ac:dyDescent="0.25">
      <c r="A444" s="15"/>
    </row>
    <row r="445" spans="1:1" ht="15.75" customHeight="1" x14ac:dyDescent="0.25">
      <c r="A445" s="15"/>
    </row>
    <row r="446" spans="1:1" ht="15.75" customHeight="1" x14ac:dyDescent="0.25">
      <c r="A446" s="15"/>
    </row>
    <row r="447" spans="1:1" ht="15.75" customHeight="1" x14ac:dyDescent="0.25">
      <c r="A447" s="15"/>
    </row>
    <row r="448" spans="1:1" ht="15.75" customHeight="1" x14ac:dyDescent="0.25">
      <c r="A448" s="15"/>
    </row>
    <row r="449" spans="1:1" ht="15.75" customHeight="1" x14ac:dyDescent="0.25">
      <c r="A449" s="15"/>
    </row>
    <row r="450" spans="1:1" ht="15.75" customHeight="1" x14ac:dyDescent="0.25">
      <c r="A450" s="15"/>
    </row>
    <row r="451" spans="1:1" ht="15.75" customHeight="1" x14ac:dyDescent="0.25">
      <c r="A451" s="15"/>
    </row>
    <row r="452" spans="1:1" ht="15.75" customHeight="1" x14ac:dyDescent="0.25">
      <c r="A452" s="15"/>
    </row>
    <row r="453" spans="1:1" ht="15.75" customHeight="1" x14ac:dyDescent="0.25">
      <c r="A453" s="15"/>
    </row>
    <row r="454" spans="1:1" ht="15.75" customHeight="1" x14ac:dyDescent="0.25">
      <c r="A454" s="15"/>
    </row>
    <row r="455" spans="1:1" ht="15.75" customHeight="1" x14ac:dyDescent="0.25">
      <c r="A455" s="15"/>
    </row>
    <row r="456" spans="1:1" ht="15.75" customHeight="1" x14ac:dyDescent="0.25">
      <c r="A456" s="15"/>
    </row>
    <row r="457" spans="1:1" ht="15.75" customHeight="1" x14ac:dyDescent="0.25">
      <c r="A457" s="15"/>
    </row>
    <row r="458" spans="1:1" ht="15.75" customHeight="1" x14ac:dyDescent="0.25">
      <c r="A458" s="15"/>
    </row>
    <row r="459" spans="1:1" ht="15.75" customHeight="1" x14ac:dyDescent="0.25">
      <c r="A459" s="15"/>
    </row>
    <row r="460" spans="1:1" ht="15.75" customHeight="1" x14ac:dyDescent="0.25">
      <c r="A460" s="15"/>
    </row>
    <row r="461" spans="1:1" ht="15.75" customHeight="1" x14ac:dyDescent="0.25">
      <c r="A461" s="15"/>
    </row>
    <row r="462" spans="1:1" ht="15.75" customHeight="1" x14ac:dyDescent="0.25">
      <c r="A462" s="15"/>
    </row>
    <row r="463" spans="1:1" ht="15.75" customHeight="1" x14ac:dyDescent="0.25">
      <c r="A463" s="15"/>
    </row>
    <row r="464" spans="1:1" ht="15.75" customHeight="1" x14ac:dyDescent="0.25">
      <c r="A464" s="15"/>
    </row>
    <row r="465" spans="1:1" ht="15.75" customHeight="1" x14ac:dyDescent="0.25">
      <c r="A465" s="15"/>
    </row>
    <row r="466" spans="1:1" ht="15.75" customHeight="1" x14ac:dyDescent="0.25">
      <c r="A466" s="15"/>
    </row>
    <row r="467" spans="1:1" ht="15.75" customHeight="1" x14ac:dyDescent="0.25">
      <c r="A467" s="15"/>
    </row>
    <row r="468" spans="1:1" ht="15.75" customHeight="1" x14ac:dyDescent="0.25">
      <c r="A468" s="15"/>
    </row>
    <row r="469" spans="1:1" ht="15.75" customHeight="1" x14ac:dyDescent="0.25">
      <c r="A469" s="15"/>
    </row>
    <row r="470" spans="1:1" ht="15.75" customHeight="1" x14ac:dyDescent="0.25">
      <c r="A470" s="15"/>
    </row>
    <row r="471" spans="1:1" ht="15.75" customHeight="1" x14ac:dyDescent="0.25">
      <c r="A471" s="15"/>
    </row>
    <row r="472" spans="1:1" ht="15.75" customHeight="1" x14ac:dyDescent="0.25">
      <c r="A472" s="15"/>
    </row>
    <row r="473" spans="1:1" ht="15.75" customHeight="1" x14ac:dyDescent="0.25">
      <c r="A473" s="15"/>
    </row>
    <row r="474" spans="1:1" ht="15.75" customHeight="1" x14ac:dyDescent="0.25">
      <c r="A474" s="15"/>
    </row>
    <row r="475" spans="1:1" ht="15.75" customHeight="1" x14ac:dyDescent="0.25">
      <c r="A475" s="15"/>
    </row>
    <row r="476" spans="1:1" ht="15.75" customHeight="1" x14ac:dyDescent="0.25">
      <c r="A476" s="15"/>
    </row>
    <row r="477" spans="1:1" ht="15.75" customHeight="1" x14ac:dyDescent="0.25">
      <c r="A477" s="15"/>
    </row>
    <row r="478" spans="1:1" ht="15.75" customHeight="1" x14ac:dyDescent="0.25">
      <c r="A478" s="15"/>
    </row>
    <row r="479" spans="1:1" ht="15.75" customHeight="1" x14ac:dyDescent="0.25">
      <c r="A479" s="15"/>
    </row>
    <row r="480" spans="1:1" ht="15.75" customHeight="1" x14ac:dyDescent="0.25">
      <c r="A480" s="15"/>
    </row>
    <row r="481" spans="1:1" ht="15.75" customHeight="1" x14ac:dyDescent="0.25">
      <c r="A481" s="15"/>
    </row>
    <row r="482" spans="1:1" ht="15.75" customHeight="1" x14ac:dyDescent="0.25">
      <c r="A482" s="15"/>
    </row>
    <row r="483" spans="1:1" ht="15.75" customHeight="1" x14ac:dyDescent="0.25">
      <c r="A483" s="15"/>
    </row>
    <row r="484" spans="1:1" ht="15.75" customHeight="1" x14ac:dyDescent="0.25">
      <c r="A484" s="15"/>
    </row>
    <row r="485" spans="1:1" ht="15.75" customHeight="1" x14ac:dyDescent="0.25">
      <c r="A485" s="15"/>
    </row>
    <row r="486" spans="1:1" ht="15.75" customHeight="1" x14ac:dyDescent="0.25">
      <c r="A486" s="15"/>
    </row>
    <row r="487" spans="1:1" ht="15.75" customHeight="1" x14ac:dyDescent="0.25">
      <c r="A487" s="15"/>
    </row>
    <row r="488" spans="1:1" ht="15.75" customHeight="1" x14ac:dyDescent="0.25">
      <c r="A488" s="15"/>
    </row>
    <row r="489" spans="1:1" ht="15.75" customHeight="1" x14ac:dyDescent="0.25">
      <c r="A489" s="15"/>
    </row>
    <row r="490" spans="1:1" ht="15.75" customHeight="1" x14ac:dyDescent="0.25">
      <c r="A490" s="15"/>
    </row>
    <row r="491" spans="1:1" ht="15.75" customHeight="1" x14ac:dyDescent="0.25">
      <c r="A491" s="15"/>
    </row>
    <row r="492" spans="1:1" ht="15.75" customHeight="1" x14ac:dyDescent="0.25">
      <c r="A492" s="15"/>
    </row>
    <row r="493" spans="1:1" ht="15.75" customHeight="1" x14ac:dyDescent="0.25">
      <c r="A493" s="15"/>
    </row>
    <row r="494" spans="1:1" ht="15.75" customHeight="1" x14ac:dyDescent="0.25">
      <c r="A494" s="15"/>
    </row>
    <row r="495" spans="1:1" ht="15.75" customHeight="1" x14ac:dyDescent="0.25">
      <c r="A495" s="15"/>
    </row>
    <row r="496" spans="1:1" ht="15.75" customHeight="1" x14ac:dyDescent="0.25">
      <c r="A496" s="15"/>
    </row>
    <row r="497" spans="1:1" ht="15.75" customHeight="1" x14ac:dyDescent="0.25">
      <c r="A497" s="15"/>
    </row>
    <row r="498" spans="1:1" ht="15.75" customHeight="1" x14ac:dyDescent="0.25">
      <c r="A498" s="15"/>
    </row>
    <row r="499" spans="1:1" ht="15.75" customHeight="1" x14ac:dyDescent="0.25">
      <c r="A499" s="15"/>
    </row>
    <row r="500" spans="1:1" ht="15.75" customHeight="1" x14ac:dyDescent="0.25">
      <c r="A500" s="15"/>
    </row>
    <row r="501" spans="1:1" ht="15.75" customHeight="1" x14ac:dyDescent="0.25">
      <c r="A501" s="15"/>
    </row>
    <row r="502" spans="1:1" ht="15.75" customHeight="1" x14ac:dyDescent="0.25">
      <c r="A502" s="15"/>
    </row>
    <row r="503" spans="1:1" ht="15.75" customHeight="1" x14ac:dyDescent="0.25">
      <c r="A503" s="15"/>
    </row>
    <row r="504" spans="1:1" ht="15.75" customHeight="1" x14ac:dyDescent="0.25">
      <c r="A504" s="15"/>
    </row>
    <row r="505" spans="1:1" ht="15.75" customHeight="1" x14ac:dyDescent="0.25">
      <c r="A505" s="15"/>
    </row>
    <row r="506" spans="1:1" ht="15.75" customHeight="1" x14ac:dyDescent="0.25">
      <c r="A506" s="15"/>
    </row>
    <row r="507" spans="1:1" ht="15.75" customHeight="1" x14ac:dyDescent="0.25">
      <c r="A507" s="15"/>
    </row>
    <row r="508" spans="1:1" ht="15.75" customHeight="1" x14ac:dyDescent="0.25">
      <c r="A508" s="15"/>
    </row>
    <row r="509" spans="1:1" ht="15.75" customHeight="1" x14ac:dyDescent="0.25">
      <c r="A509" s="15"/>
    </row>
    <row r="510" spans="1:1" ht="15.75" customHeight="1" x14ac:dyDescent="0.25">
      <c r="A510" s="15"/>
    </row>
    <row r="511" spans="1:1" ht="15.75" customHeight="1" x14ac:dyDescent="0.25">
      <c r="A511" s="15"/>
    </row>
    <row r="512" spans="1:1" ht="15.75" customHeight="1" x14ac:dyDescent="0.25">
      <c r="A512" s="15"/>
    </row>
    <row r="513" spans="1:1" ht="15.75" customHeight="1" x14ac:dyDescent="0.25">
      <c r="A513" s="15"/>
    </row>
    <row r="514" spans="1:1" ht="15.75" customHeight="1" x14ac:dyDescent="0.25">
      <c r="A514" s="15"/>
    </row>
    <row r="515" spans="1:1" ht="15.75" customHeight="1" x14ac:dyDescent="0.25">
      <c r="A515" s="15"/>
    </row>
    <row r="516" spans="1:1" ht="15.75" customHeight="1" x14ac:dyDescent="0.25">
      <c r="A516" s="15"/>
    </row>
    <row r="517" spans="1:1" ht="15.75" customHeight="1" x14ac:dyDescent="0.25">
      <c r="A517" s="15"/>
    </row>
    <row r="518" spans="1:1" ht="15.75" customHeight="1" x14ac:dyDescent="0.25">
      <c r="A518" s="15"/>
    </row>
    <row r="519" spans="1:1" ht="15.75" customHeight="1" x14ac:dyDescent="0.25">
      <c r="A519" s="15"/>
    </row>
    <row r="520" spans="1:1" ht="15.75" customHeight="1" x14ac:dyDescent="0.25">
      <c r="A520" s="15"/>
    </row>
    <row r="521" spans="1:1" ht="15.75" customHeight="1" x14ac:dyDescent="0.25">
      <c r="A521" s="15"/>
    </row>
    <row r="522" spans="1:1" ht="15.75" customHeight="1" x14ac:dyDescent="0.25">
      <c r="A522" s="15"/>
    </row>
    <row r="523" spans="1:1" ht="15.75" customHeight="1" x14ac:dyDescent="0.25">
      <c r="A523" s="15"/>
    </row>
    <row r="524" spans="1:1" ht="15.75" customHeight="1" x14ac:dyDescent="0.25">
      <c r="A524" s="15"/>
    </row>
    <row r="525" spans="1:1" ht="15.75" customHeight="1" x14ac:dyDescent="0.25">
      <c r="A525" s="15"/>
    </row>
    <row r="526" spans="1:1" ht="15.75" customHeight="1" x14ac:dyDescent="0.25">
      <c r="A526" s="15"/>
    </row>
    <row r="527" spans="1:1" ht="15.75" customHeight="1" x14ac:dyDescent="0.25">
      <c r="A527" s="15"/>
    </row>
    <row r="528" spans="1:1" ht="15.75" customHeight="1" x14ac:dyDescent="0.25">
      <c r="A528" s="15"/>
    </row>
    <row r="529" spans="1:1" ht="15.75" customHeight="1" x14ac:dyDescent="0.25">
      <c r="A529" s="15"/>
    </row>
    <row r="530" spans="1:1" ht="15.75" customHeight="1" x14ac:dyDescent="0.25">
      <c r="A530" s="15"/>
    </row>
    <row r="531" spans="1:1" ht="15.75" customHeight="1" x14ac:dyDescent="0.25">
      <c r="A531" s="15"/>
    </row>
    <row r="532" spans="1:1" ht="15.75" customHeight="1" x14ac:dyDescent="0.25">
      <c r="A532" s="15"/>
    </row>
    <row r="533" spans="1:1" ht="15.75" customHeight="1" x14ac:dyDescent="0.25">
      <c r="A533" s="15"/>
    </row>
    <row r="534" spans="1:1" ht="15.75" customHeight="1" x14ac:dyDescent="0.25">
      <c r="A534" s="15"/>
    </row>
    <row r="535" spans="1:1" ht="15.75" customHeight="1" x14ac:dyDescent="0.25">
      <c r="A535" s="15"/>
    </row>
    <row r="536" spans="1:1" ht="15.75" customHeight="1" x14ac:dyDescent="0.25">
      <c r="A536" s="15"/>
    </row>
    <row r="537" spans="1:1" ht="15.75" customHeight="1" x14ac:dyDescent="0.25">
      <c r="A537" s="15"/>
    </row>
    <row r="538" spans="1:1" ht="15.75" customHeight="1" x14ac:dyDescent="0.25">
      <c r="A538" s="15"/>
    </row>
    <row r="539" spans="1:1" ht="15.75" customHeight="1" x14ac:dyDescent="0.25">
      <c r="A539" s="15"/>
    </row>
    <row r="540" spans="1:1" ht="15.75" customHeight="1" x14ac:dyDescent="0.25">
      <c r="A540" s="15"/>
    </row>
    <row r="541" spans="1:1" ht="15.75" customHeight="1" x14ac:dyDescent="0.25">
      <c r="A541" s="15"/>
    </row>
    <row r="542" spans="1:1" ht="15.75" customHeight="1" x14ac:dyDescent="0.25">
      <c r="A542" s="15"/>
    </row>
    <row r="543" spans="1:1" ht="15.75" customHeight="1" x14ac:dyDescent="0.25">
      <c r="A543" s="15"/>
    </row>
    <row r="544" spans="1:1" ht="15.75" customHeight="1" x14ac:dyDescent="0.25">
      <c r="A544" s="15"/>
    </row>
    <row r="545" spans="1:1" ht="15.75" customHeight="1" x14ac:dyDescent="0.25">
      <c r="A545" s="15"/>
    </row>
    <row r="546" spans="1:1" ht="15.75" customHeight="1" x14ac:dyDescent="0.25">
      <c r="A546" s="15"/>
    </row>
    <row r="547" spans="1:1" ht="15.75" customHeight="1" x14ac:dyDescent="0.25">
      <c r="A547" s="15"/>
    </row>
    <row r="548" spans="1:1" ht="15.75" customHeight="1" x14ac:dyDescent="0.25">
      <c r="A548" s="15"/>
    </row>
    <row r="549" spans="1:1" ht="15.75" customHeight="1" x14ac:dyDescent="0.25">
      <c r="A549" s="15"/>
    </row>
    <row r="550" spans="1:1" ht="15.75" customHeight="1" x14ac:dyDescent="0.25">
      <c r="A550" s="15"/>
    </row>
    <row r="551" spans="1:1" ht="15.75" customHeight="1" x14ac:dyDescent="0.25">
      <c r="A551" s="15"/>
    </row>
    <row r="552" spans="1:1" ht="15.75" customHeight="1" x14ac:dyDescent="0.25">
      <c r="A552" s="15"/>
    </row>
    <row r="553" spans="1:1" ht="15.75" customHeight="1" x14ac:dyDescent="0.25">
      <c r="A553" s="15"/>
    </row>
    <row r="554" spans="1:1" ht="15.75" customHeight="1" x14ac:dyDescent="0.25">
      <c r="A554" s="15"/>
    </row>
    <row r="555" spans="1:1" ht="15.75" customHeight="1" x14ac:dyDescent="0.25">
      <c r="A555" s="15"/>
    </row>
    <row r="556" spans="1:1" ht="15.75" customHeight="1" x14ac:dyDescent="0.25">
      <c r="A556" s="15"/>
    </row>
    <row r="557" spans="1:1" ht="15.75" customHeight="1" x14ac:dyDescent="0.25">
      <c r="A557" s="15"/>
    </row>
    <row r="558" spans="1:1" ht="15.75" customHeight="1" x14ac:dyDescent="0.25">
      <c r="A558" s="15"/>
    </row>
    <row r="559" spans="1:1" ht="15.75" customHeight="1" x14ac:dyDescent="0.25">
      <c r="A559" s="15"/>
    </row>
    <row r="560" spans="1:1" ht="15.75" customHeight="1" x14ac:dyDescent="0.25">
      <c r="A560" s="15"/>
    </row>
    <row r="561" spans="1:1" ht="15.75" customHeight="1" x14ac:dyDescent="0.25">
      <c r="A561" s="15"/>
    </row>
    <row r="562" spans="1:1" ht="15.75" customHeight="1" x14ac:dyDescent="0.25">
      <c r="A562" s="15"/>
    </row>
    <row r="563" spans="1:1" ht="15.75" customHeight="1" x14ac:dyDescent="0.25">
      <c r="A563" s="15"/>
    </row>
    <row r="564" spans="1:1" ht="15.75" customHeight="1" x14ac:dyDescent="0.25">
      <c r="A564" s="15"/>
    </row>
    <row r="565" spans="1:1" ht="15.75" customHeight="1" x14ac:dyDescent="0.25">
      <c r="A565" s="15"/>
    </row>
    <row r="566" spans="1:1" ht="15.75" customHeight="1" x14ac:dyDescent="0.25">
      <c r="A566" s="15"/>
    </row>
    <row r="567" spans="1:1" ht="15.75" customHeight="1" x14ac:dyDescent="0.25">
      <c r="A567" s="15"/>
    </row>
    <row r="568" spans="1:1" ht="15.75" customHeight="1" x14ac:dyDescent="0.25">
      <c r="A568" s="15"/>
    </row>
    <row r="569" spans="1:1" ht="15.75" customHeight="1" x14ac:dyDescent="0.25">
      <c r="A569" s="15"/>
    </row>
    <row r="570" spans="1:1" ht="15.75" customHeight="1" x14ac:dyDescent="0.25">
      <c r="A570" s="15"/>
    </row>
    <row r="571" spans="1:1" ht="15.75" customHeight="1" x14ac:dyDescent="0.25">
      <c r="A571" s="15"/>
    </row>
    <row r="572" spans="1:1" ht="15.75" customHeight="1" x14ac:dyDescent="0.25">
      <c r="A572" s="15"/>
    </row>
    <row r="573" spans="1:1" ht="15.75" customHeight="1" x14ac:dyDescent="0.25">
      <c r="A573" s="15"/>
    </row>
    <row r="574" spans="1:1" ht="15.75" customHeight="1" x14ac:dyDescent="0.25">
      <c r="A574" s="15"/>
    </row>
    <row r="575" spans="1:1" ht="15.75" customHeight="1" x14ac:dyDescent="0.25">
      <c r="A575" s="15"/>
    </row>
    <row r="576" spans="1:1" ht="15.75" customHeight="1" x14ac:dyDescent="0.25">
      <c r="A576" s="15"/>
    </row>
    <row r="577" spans="1:1" ht="15.75" customHeight="1" x14ac:dyDescent="0.25">
      <c r="A577" s="15"/>
    </row>
    <row r="578" spans="1:1" ht="15.75" customHeight="1" x14ac:dyDescent="0.25">
      <c r="A578" s="15"/>
    </row>
    <row r="579" spans="1:1" ht="15.75" customHeight="1" x14ac:dyDescent="0.25">
      <c r="A579" s="15"/>
    </row>
    <row r="580" spans="1:1" ht="15.75" customHeight="1" x14ac:dyDescent="0.25">
      <c r="A580" s="15"/>
    </row>
    <row r="581" spans="1:1" ht="15.75" customHeight="1" x14ac:dyDescent="0.25">
      <c r="A581" s="15"/>
    </row>
    <row r="582" spans="1:1" ht="15.75" customHeight="1" x14ac:dyDescent="0.25">
      <c r="A582" s="15"/>
    </row>
    <row r="583" spans="1:1" ht="15.75" customHeight="1" x14ac:dyDescent="0.25">
      <c r="A583" s="15"/>
    </row>
    <row r="584" spans="1:1" ht="15.75" customHeight="1" x14ac:dyDescent="0.25">
      <c r="A584" s="15"/>
    </row>
    <row r="585" spans="1:1" ht="15.75" customHeight="1" x14ac:dyDescent="0.25">
      <c r="A585" s="15"/>
    </row>
    <row r="586" spans="1:1" ht="15.75" customHeight="1" x14ac:dyDescent="0.25">
      <c r="A586" s="15"/>
    </row>
    <row r="587" spans="1:1" ht="15.75" customHeight="1" x14ac:dyDescent="0.25">
      <c r="A587" s="15"/>
    </row>
    <row r="588" spans="1:1" ht="15.75" customHeight="1" x14ac:dyDescent="0.25">
      <c r="A588" s="15"/>
    </row>
    <row r="589" spans="1:1" ht="15.75" customHeight="1" x14ac:dyDescent="0.25">
      <c r="A589" s="15"/>
    </row>
    <row r="590" spans="1:1" ht="15.75" customHeight="1" x14ac:dyDescent="0.25">
      <c r="A590" s="15"/>
    </row>
    <row r="591" spans="1:1" ht="15.75" customHeight="1" x14ac:dyDescent="0.25">
      <c r="A591" s="15"/>
    </row>
    <row r="592" spans="1:1" ht="15.75" customHeight="1" x14ac:dyDescent="0.25">
      <c r="A592" s="15"/>
    </row>
    <row r="593" spans="1:1" ht="15.75" customHeight="1" x14ac:dyDescent="0.25">
      <c r="A593" s="15"/>
    </row>
    <row r="594" spans="1:1" ht="15.75" customHeight="1" x14ac:dyDescent="0.25">
      <c r="A594" s="15"/>
    </row>
    <row r="595" spans="1:1" ht="15.75" customHeight="1" x14ac:dyDescent="0.25">
      <c r="A595" s="15"/>
    </row>
    <row r="596" spans="1:1" ht="15.75" customHeight="1" x14ac:dyDescent="0.25">
      <c r="A596" s="15"/>
    </row>
    <row r="597" spans="1:1" ht="15.75" customHeight="1" x14ac:dyDescent="0.25">
      <c r="A597" s="15"/>
    </row>
    <row r="598" spans="1:1" ht="15.75" customHeight="1" x14ac:dyDescent="0.25">
      <c r="A598" s="15"/>
    </row>
    <row r="599" spans="1:1" ht="15.75" customHeight="1" x14ac:dyDescent="0.25">
      <c r="A599" s="15"/>
    </row>
    <row r="600" spans="1:1" ht="15.75" customHeight="1" x14ac:dyDescent="0.25">
      <c r="A600" s="15"/>
    </row>
    <row r="601" spans="1:1" ht="15.75" customHeight="1" x14ac:dyDescent="0.25">
      <c r="A601" s="15"/>
    </row>
    <row r="602" spans="1:1" ht="15.75" customHeight="1" x14ac:dyDescent="0.25">
      <c r="A602" s="15"/>
    </row>
    <row r="603" spans="1:1" ht="15.75" customHeight="1" x14ac:dyDescent="0.25">
      <c r="A603" s="15"/>
    </row>
    <row r="604" spans="1:1" ht="15.75" customHeight="1" x14ac:dyDescent="0.25">
      <c r="A604" s="15"/>
    </row>
    <row r="605" spans="1:1" ht="15.75" customHeight="1" x14ac:dyDescent="0.25">
      <c r="A605" s="15"/>
    </row>
    <row r="606" spans="1:1" ht="15.75" customHeight="1" x14ac:dyDescent="0.25">
      <c r="A606" s="15"/>
    </row>
    <row r="607" spans="1:1" ht="15.75" customHeight="1" x14ac:dyDescent="0.25">
      <c r="A607" s="15"/>
    </row>
    <row r="608" spans="1:1" ht="15.75" customHeight="1" x14ac:dyDescent="0.25">
      <c r="A608" s="15"/>
    </row>
    <row r="609" spans="1:1" ht="15.75" customHeight="1" x14ac:dyDescent="0.25">
      <c r="A609" s="15"/>
    </row>
    <row r="610" spans="1:1" ht="15.75" customHeight="1" x14ac:dyDescent="0.25">
      <c r="A610" s="15"/>
    </row>
    <row r="611" spans="1:1" ht="15.75" customHeight="1" x14ac:dyDescent="0.25">
      <c r="A611" s="15"/>
    </row>
    <row r="612" spans="1:1" ht="15.75" customHeight="1" x14ac:dyDescent="0.25">
      <c r="A612" s="15"/>
    </row>
    <row r="613" spans="1:1" ht="15.75" customHeight="1" x14ac:dyDescent="0.25">
      <c r="A613" s="15"/>
    </row>
    <row r="614" spans="1:1" ht="15.75" customHeight="1" x14ac:dyDescent="0.25">
      <c r="A614" s="15"/>
    </row>
    <row r="615" spans="1:1" ht="15.75" customHeight="1" x14ac:dyDescent="0.25">
      <c r="A615" s="15"/>
    </row>
    <row r="616" spans="1:1" ht="15.75" customHeight="1" x14ac:dyDescent="0.25">
      <c r="A616" s="15"/>
    </row>
    <row r="617" spans="1:1" ht="15.75" customHeight="1" x14ac:dyDescent="0.25">
      <c r="A617" s="15"/>
    </row>
    <row r="618" spans="1:1" ht="15.75" customHeight="1" x14ac:dyDescent="0.25">
      <c r="A618" s="15"/>
    </row>
    <row r="619" spans="1:1" ht="15.75" customHeight="1" x14ac:dyDescent="0.25">
      <c r="A619" s="15"/>
    </row>
    <row r="620" spans="1:1" ht="15.75" customHeight="1" x14ac:dyDescent="0.25">
      <c r="A620" s="15"/>
    </row>
    <row r="621" spans="1:1" ht="15.75" customHeight="1" x14ac:dyDescent="0.25">
      <c r="A621" s="15"/>
    </row>
    <row r="622" spans="1:1" ht="15.75" customHeight="1" x14ac:dyDescent="0.25">
      <c r="A622" s="15"/>
    </row>
    <row r="623" spans="1:1" ht="15.75" customHeight="1" x14ac:dyDescent="0.25">
      <c r="A623" s="15"/>
    </row>
    <row r="624" spans="1:1" ht="15.75" customHeight="1" x14ac:dyDescent="0.25">
      <c r="A624" s="15"/>
    </row>
    <row r="625" spans="1:1" ht="15.75" customHeight="1" x14ac:dyDescent="0.25">
      <c r="A625" s="15"/>
    </row>
    <row r="626" spans="1:1" ht="15.75" customHeight="1" x14ac:dyDescent="0.25">
      <c r="A626" s="15"/>
    </row>
    <row r="627" spans="1:1" ht="15.75" customHeight="1" x14ac:dyDescent="0.25">
      <c r="A627" s="15"/>
    </row>
    <row r="628" spans="1:1" ht="15.75" customHeight="1" x14ac:dyDescent="0.25">
      <c r="A628" s="15"/>
    </row>
    <row r="629" spans="1:1" ht="15.75" customHeight="1" x14ac:dyDescent="0.25">
      <c r="A629" s="15"/>
    </row>
    <row r="630" spans="1:1" ht="15.75" customHeight="1" x14ac:dyDescent="0.25">
      <c r="A630" s="15"/>
    </row>
    <row r="631" spans="1:1" ht="15.75" customHeight="1" x14ac:dyDescent="0.25">
      <c r="A631" s="15"/>
    </row>
    <row r="632" spans="1:1" ht="15.75" customHeight="1" x14ac:dyDescent="0.25">
      <c r="A632" s="15"/>
    </row>
    <row r="633" spans="1:1" ht="15.75" customHeight="1" x14ac:dyDescent="0.25">
      <c r="A633" s="15"/>
    </row>
    <row r="634" spans="1:1" ht="15.75" customHeight="1" x14ac:dyDescent="0.25">
      <c r="A634" s="15"/>
    </row>
    <row r="635" spans="1:1" ht="15.75" customHeight="1" x14ac:dyDescent="0.25">
      <c r="A635" s="15"/>
    </row>
    <row r="636" spans="1:1" ht="15.75" customHeight="1" x14ac:dyDescent="0.25">
      <c r="A636" s="15"/>
    </row>
    <row r="637" spans="1:1" ht="15.75" customHeight="1" x14ac:dyDescent="0.25">
      <c r="A637" s="15"/>
    </row>
    <row r="638" spans="1:1" ht="15.75" customHeight="1" x14ac:dyDescent="0.25">
      <c r="A638" s="15"/>
    </row>
    <row r="639" spans="1:1" ht="15.75" customHeight="1" x14ac:dyDescent="0.25">
      <c r="A639" s="15"/>
    </row>
    <row r="640" spans="1:1" ht="15.75" customHeight="1" x14ac:dyDescent="0.25">
      <c r="A640" s="15"/>
    </row>
    <row r="641" spans="1:1" ht="15.75" customHeight="1" x14ac:dyDescent="0.25">
      <c r="A641" s="15"/>
    </row>
    <row r="642" spans="1:1" ht="15.75" customHeight="1" x14ac:dyDescent="0.25">
      <c r="A642" s="15"/>
    </row>
    <row r="643" spans="1:1" ht="15.75" customHeight="1" x14ac:dyDescent="0.25">
      <c r="A643" s="15"/>
    </row>
    <row r="644" spans="1:1" ht="15.75" customHeight="1" x14ac:dyDescent="0.25">
      <c r="A644" s="15"/>
    </row>
    <row r="645" spans="1:1" ht="15.75" customHeight="1" x14ac:dyDescent="0.25">
      <c r="A645" s="15"/>
    </row>
    <row r="646" spans="1:1" ht="15.75" customHeight="1" x14ac:dyDescent="0.25">
      <c r="A646" s="15"/>
    </row>
    <row r="647" spans="1:1" ht="15.75" customHeight="1" x14ac:dyDescent="0.25">
      <c r="A647" s="15"/>
    </row>
    <row r="648" spans="1:1" ht="15.75" customHeight="1" x14ac:dyDescent="0.25">
      <c r="A648" s="15"/>
    </row>
    <row r="649" spans="1:1" ht="15.75" customHeight="1" x14ac:dyDescent="0.25">
      <c r="A649" s="15"/>
    </row>
    <row r="650" spans="1:1" ht="15.75" customHeight="1" x14ac:dyDescent="0.25">
      <c r="A650" s="15"/>
    </row>
    <row r="651" spans="1:1" ht="15.75" customHeight="1" x14ac:dyDescent="0.25">
      <c r="A651" s="15"/>
    </row>
    <row r="652" spans="1:1" ht="15.75" customHeight="1" x14ac:dyDescent="0.25">
      <c r="A652" s="15"/>
    </row>
    <row r="653" spans="1:1" ht="15.75" customHeight="1" x14ac:dyDescent="0.25">
      <c r="A653" s="15"/>
    </row>
    <row r="654" spans="1:1" ht="15.75" customHeight="1" x14ac:dyDescent="0.25">
      <c r="A654" s="15"/>
    </row>
    <row r="655" spans="1:1" ht="15.75" customHeight="1" x14ac:dyDescent="0.25">
      <c r="A655" s="15"/>
    </row>
    <row r="656" spans="1:1" ht="15.75" customHeight="1" x14ac:dyDescent="0.25">
      <c r="A656" s="15"/>
    </row>
    <row r="657" spans="1:1" ht="15.75" customHeight="1" x14ac:dyDescent="0.25">
      <c r="A657" s="15"/>
    </row>
    <row r="658" spans="1:1" ht="15.75" customHeight="1" x14ac:dyDescent="0.25">
      <c r="A658" s="15"/>
    </row>
    <row r="659" spans="1:1" ht="15.75" customHeight="1" x14ac:dyDescent="0.25">
      <c r="A659" s="15"/>
    </row>
    <row r="660" spans="1:1" ht="15.75" customHeight="1" x14ac:dyDescent="0.25">
      <c r="A660" s="15"/>
    </row>
    <row r="661" spans="1:1" ht="15.75" customHeight="1" x14ac:dyDescent="0.25">
      <c r="A661" s="15"/>
    </row>
    <row r="662" spans="1:1" ht="15.75" customHeight="1" x14ac:dyDescent="0.25">
      <c r="A662" s="15"/>
    </row>
    <row r="663" spans="1:1" ht="15.75" customHeight="1" x14ac:dyDescent="0.25">
      <c r="A663" s="15"/>
    </row>
    <row r="664" spans="1:1" ht="15.75" customHeight="1" x14ac:dyDescent="0.25">
      <c r="A664" s="15"/>
    </row>
    <row r="665" spans="1:1" ht="15.75" customHeight="1" x14ac:dyDescent="0.25">
      <c r="A665" s="15"/>
    </row>
    <row r="666" spans="1:1" ht="15.75" customHeight="1" x14ac:dyDescent="0.25">
      <c r="A666" s="15"/>
    </row>
    <row r="667" spans="1:1" ht="15.75" customHeight="1" x14ac:dyDescent="0.25">
      <c r="A667" s="15"/>
    </row>
    <row r="668" spans="1:1" ht="15.75" customHeight="1" x14ac:dyDescent="0.25">
      <c r="A668" s="15"/>
    </row>
    <row r="669" spans="1:1" ht="15.75" customHeight="1" x14ac:dyDescent="0.25">
      <c r="A669" s="15"/>
    </row>
    <row r="670" spans="1:1" ht="15.75" customHeight="1" x14ac:dyDescent="0.25">
      <c r="A670" s="15"/>
    </row>
    <row r="671" spans="1:1" ht="15.75" customHeight="1" x14ac:dyDescent="0.25">
      <c r="A671" s="15"/>
    </row>
    <row r="672" spans="1:1" ht="15.75" customHeight="1" x14ac:dyDescent="0.25">
      <c r="A672" s="15"/>
    </row>
    <row r="673" spans="1:1" ht="15.75" customHeight="1" x14ac:dyDescent="0.25">
      <c r="A673" s="15"/>
    </row>
    <row r="674" spans="1:1" ht="15.75" customHeight="1" x14ac:dyDescent="0.25">
      <c r="A674" s="15"/>
    </row>
    <row r="675" spans="1:1" ht="15.75" customHeight="1" x14ac:dyDescent="0.25">
      <c r="A675" s="15"/>
    </row>
    <row r="676" spans="1:1" ht="15.75" customHeight="1" x14ac:dyDescent="0.25">
      <c r="A676" s="15"/>
    </row>
    <row r="677" spans="1:1" ht="15.75" customHeight="1" x14ac:dyDescent="0.25">
      <c r="A677" s="15"/>
    </row>
    <row r="678" spans="1:1" ht="15.75" customHeight="1" x14ac:dyDescent="0.25">
      <c r="A678" s="15"/>
    </row>
    <row r="679" spans="1:1" ht="15.75" customHeight="1" x14ac:dyDescent="0.25">
      <c r="A679" s="15"/>
    </row>
    <row r="680" spans="1:1" ht="15.75" customHeight="1" x14ac:dyDescent="0.25">
      <c r="A680" s="15"/>
    </row>
    <row r="681" spans="1:1" ht="15.75" customHeight="1" x14ac:dyDescent="0.25">
      <c r="A681" s="15"/>
    </row>
    <row r="682" spans="1:1" ht="15.75" customHeight="1" x14ac:dyDescent="0.25">
      <c r="A682" s="15"/>
    </row>
    <row r="683" spans="1:1" ht="15.75" customHeight="1" x14ac:dyDescent="0.25">
      <c r="A683" s="15"/>
    </row>
    <row r="684" spans="1:1" ht="15.75" customHeight="1" x14ac:dyDescent="0.25">
      <c r="A684" s="15"/>
    </row>
    <row r="685" spans="1:1" ht="15.75" customHeight="1" x14ac:dyDescent="0.25">
      <c r="A685" s="15"/>
    </row>
    <row r="686" spans="1:1" ht="15.75" customHeight="1" x14ac:dyDescent="0.25">
      <c r="A686" s="15"/>
    </row>
    <row r="687" spans="1:1" ht="15.75" customHeight="1" x14ac:dyDescent="0.25">
      <c r="A687" s="15"/>
    </row>
    <row r="688" spans="1:1" ht="15.75" customHeight="1" x14ac:dyDescent="0.25">
      <c r="A688" s="15"/>
    </row>
    <row r="689" spans="1:1" ht="15.75" customHeight="1" x14ac:dyDescent="0.25">
      <c r="A689" s="15"/>
    </row>
    <row r="690" spans="1:1" ht="15.75" customHeight="1" x14ac:dyDescent="0.25">
      <c r="A690" s="15"/>
    </row>
    <row r="691" spans="1:1" ht="15.75" customHeight="1" x14ac:dyDescent="0.25">
      <c r="A691" s="15"/>
    </row>
    <row r="692" spans="1:1" ht="15.75" customHeight="1" x14ac:dyDescent="0.25">
      <c r="A692" s="15"/>
    </row>
    <row r="693" spans="1:1" ht="15.75" customHeight="1" x14ac:dyDescent="0.25">
      <c r="A693" s="15"/>
    </row>
    <row r="694" spans="1:1" ht="15.75" customHeight="1" x14ac:dyDescent="0.25">
      <c r="A694" s="15"/>
    </row>
    <row r="695" spans="1:1" ht="15.75" customHeight="1" x14ac:dyDescent="0.25">
      <c r="A695" s="15"/>
    </row>
    <row r="696" spans="1:1" ht="15.75" customHeight="1" x14ac:dyDescent="0.25">
      <c r="A696" s="15"/>
    </row>
    <row r="697" spans="1:1" ht="15.75" customHeight="1" x14ac:dyDescent="0.25">
      <c r="A697" s="15"/>
    </row>
    <row r="698" spans="1:1" ht="15.75" customHeight="1" x14ac:dyDescent="0.25">
      <c r="A698" s="15"/>
    </row>
    <row r="699" spans="1:1" ht="15.75" customHeight="1" x14ac:dyDescent="0.25">
      <c r="A699" s="15"/>
    </row>
    <row r="700" spans="1:1" ht="15.75" customHeight="1" x14ac:dyDescent="0.25">
      <c r="A700" s="15"/>
    </row>
    <row r="701" spans="1:1" ht="15.75" customHeight="1" x14ac:dyDescent="0.25">
      <c r="A701" s="15"/>
    </row>
    <row r="702" spans="1:1" ht="15.75" customHeight="1" x14ac:dyDescent="0.25">
      <c r="A702" s="15"/>
    </row>
    <row r="703" spans="1:1" ht="15.75" customHeight="1" x14ac:dyDescent="0.25">
      <c r="A703" s="15"/>
    </row>
    <row r="704" spans="1:1" ht="15.75" customHeight="1" x14ac:dyDescent="0.25">
      <c r="A704" s="15"/>
    </row>
    <row r="705" spans="1:1" ht="15.75" customHeight="1" x14ac:dyDescent="0.25">
      <c r="A705" s="15"/>
    </row>
    <row r="706" spans="1:1" ht="15.75" customHeight="1" x14ac:dyDescent="0.25">
      <c r="A706" s="15"/>
    </row>
    <row r="707" spans="1:1" ht="15.75" customHeight="1" x14ac:dyDescent="0.25">
      <c r="A707" s="15"/>
    </row>
    <row r="708" spans="1:1" ht="15.75" customHeight="1" x14ac:dyDescent="0.25">
      <c r="A708" s="15"/>
    </row>
    <row r="709" spans="1:1" ht="15.75" customHeight="1" x14ac:dyDescent="0.25">
      <c r="A709" s="15"/>
    </row>
    <row r="710" spans="1:1" ht="15.75" customHeight="1" x14ac:dyDescent="0.25">
      <c r="A710" s="15"/>
    </row>
    <row r="711" spans="1:1" ht="15.75" customHeight="1" x14ac:dyDescent="0.25">
      <c r="A711" s="15"/>
    </row>
    <row r="712" spans="1:1" ht="15.75" customHeight="1" x14ac:dyDescent="0.25">
      <c r="A712" s="15"/>
    </row>
    <row r="713" spans="1:1" ht="15.75" customHeight="1" x14ac:dyDescent="0.25">
      <c r="A713" s="15"/>
    </row>
    <row r="714" spans="1:1" ht="15.75" customHeight="1" x14ac:dyDescent="0.25">
      <c r="A714" s="15"/>
    </row>
    <row r="715" spans="1:1" ht="15.75" customHeight="1" x14ac:dyDescent="0.25">
      <c r="A715" s="15"/>
    </row>
    <row r="716" spans="1:1" ht="15.75" customHeight="1" x14ac:dyDescent="0.25">
      <c r="A716" s="15"/>
    </row>
    <row r="717" spans="1:1" ht="15.75" customHeight="1" x14ac:dyDescent="0.25">
      <c r="A717" s="15"/>
    </row>
    <row r="718" spans="1:1" ht="15.75" customHeight="1" x14ac:dyDescent="0.25">
      <c r="A718" s="15"/>
    </row>
    <row r="719" spans="1:1" ht="15.75" customHeight="1" x14ac:dyDescent="0.25">
      <c r="A719" s="15"/>
    </row>
    <row r="720" spans="1:1" ht="15.75" customHeight="1" x14ac:dyDescent="0.25">
      <c r="A720" s="15"/>
    </row>
    <row r="721" spans="1:1" ht="15.75" customHeight="1" x14ac:dyDescent="0.25">
      <c r="A721" s="15"/>
    </row>
    <row r="722" spans="1:1" ht="15.75" customHeight="1" x14ac:dyDescent="0.25">
      <c r="A722" s="15"/>
    </row>
    <row r="723" spans="1:1" ht="15.75" customHeight="1" x14ac:dyDescent="0.25">
      <c r="A723" s="15"/>
    </row>
    <row r="724" spans="1:1" ht="15.75" customHeight="1" x14ac:dyDescent="0.25">
      <c r="A724" s="15"/>
    </row>
    <row r="725" spans="1:1" ht="15.75" customHeight="1" x14ac:dyDescent="0.25">
      <c r="A725" s="15"/>
    </row>
    <row r="726" spans="1:1" ht="15.75" customHeight="1" x14ac:dyDescent="0.25">
      <c r="A726" s="15"/>
    </row>
    <row r="727" spans="1:1" ht="15.75" customHeight="1" x14ac:dyDescent="0.25">
      <c r="A727" s="15"/>
    </row>
    <row r="728" spans="1:1" ht="15.75" customHeight="1" x14ac:dyDescent="0.25">
      <c r="A728" s="15"/>
    </row>
    <row r="729" spans="1:1" ht="15.75" customHeight="1" x14ac:dyDescent="0.25">
      <c r="A729" s="15"/>
    </row>
    <row r="730" spans="1:1" ht="15.75" customHeight="1" x14ac:dyDescent="0.25">
      <c r="A730" s="15"/>
    </row>
    <row r="731" spans="1:1" ht="15.75" customHeight="1" x14ac:dyDescent="0.25">
      <c r="A731" s="15"/>
    </row>
    <row r="732" spans="1:1" ht="15.75" customHeight="1" x14ac:dyDescent="0.25">
      <c r="A732" s="15"/>
    </row>
    <row r="733" spans="1:1" ht="15.75" customHeight="1" x14ac:dyDescent="0.25">
      <c r="A733" s="15"/>
    </row>
    <row r="734" spans="1:1" ht="15.75" customHeight="1" x14ac:dyDescent="0.25">
      <c r="A734" s="15"/>
    </row>
    <row r="735" spans="1:1" ht="15.75" customHeight="1" x14ac:dyDescent="0.25">
      <c r="A735" s="15"/>
    </row>
    <row r="736" spans="1:1" ht="15.75" customHeight="1" x14ac:dyDescent="0.25">
      <c r="A736" s="15"/>
    </row>
    <row r="737" spans="1:1" ht="15.75" customHeight="1" x14ac:dyDescent="0.25">
      <c r="A737" s="15"/>
    </row>
    <row r="738" spans="1:1" ht="15.75" customHeight="1" x14ac:dyDescent="0.25">
      <c r="A738" s="15"/>
    </row>
    <row r="739" spans="1:1" ht="15.75" customHeight="1" x14ac:dyDescent="0.25">
      <c r="A739" s="15"/>
    </row>
    <row r="740" spans="1:1" ht="15.75" customHeight="1" x14ac:dyDescent="0.25">
      <c r="A740" s="15"/>
    </row>
    <row r="741" spans="1:1" ht="15.75" customHeight="1" x14ac:dyDescent="0.25">
      <c r="A741" s="15"/>
    </row>
    <row r="742" spans="1:1" ht="15.75" customHeight="1" x14ac:dyDescent="0.25">
      <c r="A742" s="15"/>
    </row>
    <row r="743" spans="1:1" ht="15.75" customHeight="1" x14ac:dyDescent="0.25">
      <c r="A743" s="15"/>
    </row>
    <row r="744" spans="1:1" ht="15.75" customHeight="1" x14ac:dyDescent="0.25">
      <c r="A744" s="15"/>
    </row>
    <row r="745" spans="1:1" ht="15.75" customHeight="1" x14ac:dyDescent="0.25">
      <c r="A745" s="15"/>
    </row>
    <row r="746" spans="1:1" ht="15.75" customHeight="1" x14ac:dyDescent="0.25">
      <c r="A746" s="15"/>
    </row>
    <row r="747" spans="1:1" ht="15.75" customHeight="1" x14ac:dyDescent="0.25">
      <c r="A747" s="15"/>
    </row>
    <row r="748" spans="1:1" ht="15.75" customHeight="1" x14ac:dyDescent="0.25">
      <c r="A748" s="15"/>
    </row>
    <row r="749" spans="1:1" ht="15.75" customHeight="1" x14ac:dyDescent="0.25">
      <c r="A749" s="15"/>
    </row>
    <row r="750" spans="1:1" ht="15.75" customHeight="1" x14ac:dyDescent="0.25">
      <c r="A750" s="15"/>
    </row>
    <row r="751" spans="1:1" ht="15.75" customHeight="1" x14ac:dyDescent="0.25">
      <c r="A751" s="15"/>
    </row>
    <row r="752" spans="1:1" ht="15.75" customHeight="1" x14ac:dyDescent="0.25">
      <c r="A752" s="15"/>
    </row>
    <row r="753" spans="1:1" ht="15.75" customHeight="1" x14ac:dyDescent="0.25">
      <c r="A753" s="15"/>
    </row>
    <row r="754" spans="1:1" ht="15.75" customHeight="1" x14ac:dyDescent="0.25">
      <c r="A754" s="15"/>
    </row>
    <row r="755" spans="1:1" ht="15.75" customHeight="1" x14ac:dyDescent="0.25">
      <c r="A755" s="15"/>
    </row>
    <row r="756" spans="1:1" ht="15.75" customHeight="1" x14ac:dyDescent="0.25">
      <c r="A756" s="15"/>
    </row>
    <row r="757" spans="1:1" ht="15.75" customHeight="1" x14ac:dyDescent="0.25">
      <c r="A757" s="15"/>
    </row>
    <row r="758" spans="1:1" ht="15.75" customHeight="1" x14ac:dyDescent="0.25">
      <c r="A758" s="15"/>
    </row>
    <row r="759" spans="1:1" ht="15.75" customHeight="1" x14ac:dyDescent="0.25">
      <c r="A759" s="15"/>
    </row>
    <row r="760" spans="1:1" ht="15.75" customHeight="1" x14ac:dyDescent="0.25">
      <c r="A760" s="15"/>
    </row>
    <row r="761" spans="1:1" ht="15.75" customHeight="1" x14ac:dyDescent="0.25">
      <c r="A761" s="15"/>
    </row>
    <row r="762" spans="1:1" ht="15.75" customHeight="1" x14ac:dyDescent="0.25">
      <c r="A762" s="15"/>
    </row>
    <row r="763" spans="1:1" ht="15.75" customHeight="1" x14ac:dyDescent="0.25">
      <c r="A763" s="15"/>
    </row>
    <row r="764" spans="1:1" ht="15.75" customHeight="1" x14ac:dyDescent="0.25">
      <c r="A764" s="15"/>
    </row>
    <row r="765" spans="1:1" ht="15.75" customHeight="1" x14ac:dyDescent="0.25">
      <c r="A765" s="15"/>
    </row>
    <row r="766" spans="1:1" ht="15.75" customHeight="1" x14ac:dyDescent="0.25">
      <c r="A766" s="15"/>
    </row>
    <row r="767" spans="1:1" ht="15.75" customHeight="1" x14ac:dyDescent="0.25">
      <c r="A767" s="15"/>
    </row>
    <row r="768" spans="1:1" ht="15.75" customHeight="1" x14ac:dyDescent="0.25">
      <c r="A768" s="15"/>
    </row>
    <row r="769" spans="1:1" ht="15.75" customHeight="1" x14ac:dyDescent="0.25">
      <c r="A769" s="15"/>
    </row>
    <row r="770" spans="1:1" ht="15.75" customHeight="1" x14ac:dyDescent="0.25">
      <c r="A770" s="15"/>
    </row>
    <row r="771" spans="1:1" ht="15.75" customHeight="1" x14ac:dyDescent="0.25">
      <c r="A771" s="15"/>
    </row>
    <row r="772" spans="1:1" ht="15.75" customHeight="1" x14ac:dyDescent="0.25">
      <c r="A772" s="15"/>
    </row>
    <row r="773" spans="1:1" ht="15.75" customHeight="1" x14ac:dyDescent="0.25">
      <c r="A773" s="15"/>
    </row>
    <row r="774" spans="1:1" ht="15.75" customHeight="1" x14ac:dyDescent="0.25">
      <c r="A774" s="15"/>
    </row>
    <row r="775" spans="1:1" ht="15.75" customHeight="1" x14ac:dyDescent="0.25">
      <c r="A775" s="15"/>
    </row>
    <row r="776" spans="1:1" ht="15.75" customHeight="1" x14ac:dyDescent="0.25">
      <c r="A776" s="15"/>
    </row>
    <row r="777" spans="1:1" ht="15.75" customHeight="1" x14ac:dyDescent="0.25">
      <c r="A777" s="15"/>
    </row>
    <row r="778" spans="1:1" ht="15.75" customHeight="1" x14ac:dyDescent="0.25">
      <c r="A778" s="15"/>
    </row>
    <row r="779" spans="1:1" ht="15.75" customHeight="1" x14ac:dyDescent="0.25">
      <c r="A779" s="15"/>
    </row>
    <row r="780" spans="1:1" ht="15.75" customHeight="1" x14ac:dyDescent="0.25">
      <c r="A780" s="15"/>
    </row>
    <row r="781" spans="1:1" ht="15.75" customHeight="1" x14ac:dyDescent="0.25">
      <c r="A781" s="15"/>
    </row>
    <row r="782" spans="1:1" ht="15.75" customHeight="1" x14ac:dyDescent="0.25">
      <c r="A782" s="15"/>
    </row>
    <row r="783" spans="1:1" ht="15.75" customHeight="1" x14ac:dyDescent="0.25">
      <c r="A783" s="15"/>
    </row>
    <row r="784" spans="1:1" ht="15.75" customHeight="1" x14ac:dyDescent="0.25">
      <c r="A784" s="15"/>
    </row>
    <row r="785" spans="1:1" ht="15.75" customHeight="1" x14ac:dyDescent="0.25">
      <c r="A785" s="15"/>
    </row>
    <row r="786" spans="1:1" ht="15.75" customHeight="1" x14ac:dyDescent="0.25">
      <c r="A786" s="15"/>
    </row>
    <row r="787" spans="1:1" ht="15.75" customHeight="1" x14ac:dyDescent="0.25">
      <c r="A787" s="15"/>
    </row>
    <row r="788" spans="1:1" ht="15.75" customHeight="1" x14ac:dyDescent="0.25">
      <c r="A788" s="15"/>
    </row>
    <row r="789" spans="1:1" ht="15.75" customHeight="1" x14ac:dyDescent="0.25">
      <c r="A789" s="15"/>
    </row>
    <row r="790" spans="1:1" ht="15.75" customHeight="1" x14ac:dyDescent="0.25">
      <c r="A790" s="15"/>
    </row>
    <row r="791" spans="1:1" ht="15.75" customHeight="1" x14ac:dyDescent="0.25">
      <c r="A791" s="15"/>
    </row>
    <row r="792" spans="1:1" ht="15.75" customHeight="1" x14ac:dyDescent="0.25">
      <c r="A792" s="15"/>
    </row>
    <row r="793" spans="1:1" ht="15.75" customHeight="1" x14ac:dyDescent="0.25">
      <c r="A793" s="15"/>
    </row>
    <row r="794" spans="1:1" ht="15.75" customHeight="1" x14ac:dyDescent="0.25">
      <c r="A794" s="15"/>
    </row>
    <row r="795" spans="1:1" ht="15.75" customHeight="1" x14ac:dyDescent="0.25">
      <c r="A795" s="15"/>
    </row>
    <row r="796" spans="1:1" ht="15.75" customHeight="1" x14ac:dyDescent="0.25">
      <c r="A796" s="15"/>
    </row>
    <row r="797" spans="1:1" ht="15.75" customHeight="1" x14ac:dyDescent="0.25">
      <c r="A797" s="15"/>
    </row>
    <row r="798" spans="1:1" ht="15.75" customHeight="1" x14ac:dyDescent="0.25">
      <c r="A798" s="15"/>
    </row>
    <row r="799" spans="1:1" ht="15.75" customHeight="1" x14ac:dyDescent="0.25">
      <c r="A799" s="15"/>
    </row>
    <row r="800" spans="1:1" ht="15.75" customHeight="1" x14ac:dyDescent="0.25">
      <c r="A800" s="15"/>
    </row>
    <row r="801" spans="1:1" ht="15.75" customHeight="1" x14ac:dyDescent="0.25">
      <c r="A801" s="15"/>
    </row>
    <row r="802" spans="1:1" ht="15.75" customHeight="1" x14ac:dyDescent="0.25">
      <c r="A802" s="15"/>
    </row>
    <row r="803" spans="1:1" ht="15.75" customHeight="1" x14ac:dyDescent="0.25">
      <c r="A803" s="15"/>
    </row>
    <row r="804" spans="1:1" ht="15.75" customHeight="1" x14ac:dyDescent="0.25">
      <c r="A804" s="15"/>
    </row>
    <row r="805" spans="1:1" ht="15.75" customHeight="1" x14ac:dyDescent="0.25">
      <c r="A805" s="15"/>
    </row>
    <row r="806" spans="1:1" ht="15.75" customHeight="1" x14ac:dyDescent="0.25">
      <c r="A806" s="15"/>
    </row>
    <row r="807" spans="1:1" ht="15.75" customHeight="1" x14ac:dyDescent="0.25">
      <c r="A807" s="15"/>
    </row>
    <row r="808" spans="1:1" ht="15.75" customHeight="1" x14ac:dyDescent="0.25">
      <c r="A808" s="15"/>
    </row>
    <row r="809" spans="1:1" ht="15.75" customHeight="1" x14ac:dyDescent="0.25">
      <c r="A809" s="15"/>
    </row>
    <row r="810" spans="1:1" ht="15.75" customHeight="1" x14ac:dyDescent="0.25">
      <c r="A810" s="15"/>
    </row>
    <row r="811" spans="1:1" ht="15.75" customHeight="1" x14ac:dyDescent="0.25">
      <c r="A811" s="15"/>
    </row>
    <row r="812" spans="1:1" ht="15.75" customHeight="1" x14ac:dyDescent="0.25">
      <c r="A812" s="15"/>
    </row>
    <row r="813" spans="1:1" ht="15.75" customHeight="1" x14ac:dyDescent="0.25">
      <c r="A813" s="15"/>
    </row>
    <row r="814" spans="1:1" ht="15.75" customHeight="1" x14ac:dyDescent="0.25">
      <c r="A814" s="15"/>
    </row>
    <row r="815" spans="1:1" ht="15.75" customHeight="1" x14ac:dyDescent="0.25">
      <c r="A815" s="15"/>
    </row>
    <row r="816" spans="1:1" ht="15.75" customHeight="1" x14ac:dyDescent="0.25">
      <c r="A816" s="15"/>
    </row>
    <row r="817" spans="1:1" ht="15.75" customHeight="1" x14ac:dyDescent="0.25">
      <c r="A817" s="15"/>
    </row>
    <row r="818" spans="1:1" ht="15.75" customHeight="1" x14ac:dyDescent="0.25">
      <c r="A818" s="15"/>
    </row>
    <row r="819" spans="1:1" ht="15.75" customHeight="1" x14ac:dyDescent="0.25">
      <c r="A819" s="15"/>
    </row>
    <row r="820" spans="1:1" ht="15.75" customHeight="1" x14ac:dyDescent="0.25">
      <c r="A820" s="15"/>
    </row>
    <row r="821" spans="1:1" ht="15.75" customHeight="1" x14ac:dyDescent="0.25">
      <c r="A821" s="15"/>
    </row>
    <row r="822" spans="1:1" ht="15.75" customHeight="1" x14ac:dyDescent="0.25">
      <c r="A822" s="15"/>
    </row>
    <row r="823" spans="1:1" ht="15.75" customHeight="1" x14ac:dyDescent="0.25">
      <c r="A823" s="15"/>
    </row>
    <row r="824" spans="1:1" ht="15.75" customHeight="1" x14ac:dyDescent="0.25">
      <c r="A824" s="15"/>
    </row>
    <row r="825" spans="1:1" ht="15.75" customHeight="1" x14ac:dyDescent="0.25">
      <c r="A825" s="15"/>
    </row>
    <row r="826" spans="1:1" ht="15.75" customHeight="1" x14ac:dyDescent="0.25">
      <c r="A826" s="15"/>
    </row>
    <row r="827" spans="1:1" ht="15.75" customHeight="1" x14ac:dyDescent="0.25">
      <c r="A827" s="15"/>
    </row>
    <row r="828" spans="1:1" ht="15.75" customHeight="1" x14ac:dyDescent="0.25">
      <c r="A828" s="15"/>
    </row>
    <row r="829" spans="1:1" ht="15.75" customHeight="1" x14ac:dyDescent="0.25">
      <c r="A829" s="15"/>
    </row>
    <row r="830" spans="1:1" ht="15.75" customHeight="1" x14ac:dyDescent="0.25">
      <c r="A830" s="15"/>
    </row>
    <row r="831" spans="1:1" ht="15.75" customHeight="1" x14ac:dyDescent="0.25">
      <c r="A831" s="15"/>
    </row>
    <row r="832" spans="1:1" ht="15.75" customHeight="1" x14ac:dyDescent="0.25">
      <c r="A832" s="15"/>
    </row>
    <row r="833" spans="1:1" ht="15.75" customHeight="1" x14ac:dyDescent="0.25">
      <c r="A833" s="15"/>
    </row>
    <row r="834" spans="1:1" ht="15.75" customHeight="1" x14ac:dyDescent="0.25">
      <c r="A834" s="15"/>
    </row>
    <row r="835" spans="1:1" ht="15.75" customHeight="1" x14ac:dyDescent="0.25">
      <c r="A835" s="15"/>
    </row>
    <row r="836" spans="1:1" ht="15.75" customHeight="1" x14ac:dyDescent="0.25">
      <c r="A836" s="15"/>
    </row>
    <row r="837" spans="1:1" ht="15.75" customHeight="1" x14ac:dyDescent="0.25">
      <c r="A837" s="15"/>
    </row>
    <row r="838" spans="1:1" ht="15.75" customHeight="1" x14ac:dyDescent="0.25">
      <c r="A838" s="15"/>
    </row>
    <row r="839" spans="1:1" ht="15.75" customHeight="1" x14ac:dyDescent="0.25">
      <c r="A839" s="15"/>
    </row>
    <row r="840" spans="1:1" ht="15.75" customHeight="1" x14ac:dyDescent="0.25">
      <c r="A840" s="15"/>
    </row>
    <row r="841" spans="1:1" ht="15.75" customHeight="1" x14ac:dyDescent="0.25">
      <c r="A841" s="15"/>
    </row>
    <row r="842" spans="1:1" ht="15.75" customHeight="1" x14ac:dyDescent="0.25">
      <c r="A842" s="15"/>
    </row>
    <row r="843" spans="1:1" ht="15.75" customHeight="1" x14ac:dyDescent="0.25">
      <c r="A843" s="15"/>
    </row>
    <row r="844" spans="1:1" ht="15.75" customHeight="1" x14ac:dyDescent="0.25">
      <c r="A844" s="15"/>
    </row>
    <row r="845" spans="1:1" ht="15.75" customHeight="1" x14ac:dyDescent="0.25">
      <c r="A845" s="15"/>
    </row>
    <row r="846" spans="1:1" ht="15.75" customHeight="1" x14ac:dyDescent="0.25">
      <c r="A846" s="15"/>
    </row>
    <row r="847" spans="1:1" ht="15.75" customHeight="1" x14ac:dyDescent="0.25">
      <c r="A847" s="15"/>
    </row>
    <row r="848" spans="1:1" ht="15.75" customHeight="1" x14ac:dyDescent="0.25">
      <c r="A848" s="15"/>
    </row>
    <row r="849" spans="1:1" ht="15.75" customHeight="1" x14ac:dyDescent="0.25">
      <c r="A849" s="15"/>
    </row>
    <row r="850" spans="1:1" ht="15.75" customHeight="1" x14ac:dyDescent="0.25">
      <c r="A850" s="15"/>
    </row>
    <row r="851" spans="1:1" ht="15.75" customHeight="1" x14ac:dyDescent="0.25">
      <c r="A851" s="15"/>
    </row>
    <row r="852" spans="1:1" ht="15.75" customHeight="1" x14ac:dyDescent="0.25">
      <c r="A852" s="15"/>
    </row>
    <row r="853" spans="1:1" ht="15.75" customHeight="1" x14ac:dyDescent="0.25">
      <c r="A853" s="15"/>
    </row>
    <row r="854" spans="1:1" ht="15.75" customHeight="1" x14ac:dyDescent="0.25">
      <c r="A854" s="15"/>
    </row>
    <row r="855" spans="1:1" ht="15.75" customHeight="1" x14ac:dyDescent="0.25">
      <c r="A855" s="15"/>
    </row>
    <row r="856" spans="1:1" ht="15.75" customHeight="1" x14ac:dyDescent="0.25">
      <c r="A856" s="15"/>
    </row>
    <row r="857" spans="1:1" ht="15.75" customHeight="1" x14ac:dyDescent="0.25">
      <c r="A857" s="15"/>
    </row>
    <row r="858" spans="1:1" ht="15.75" customHeight="1" x14ac:dyDescent="0.25">
      <c r="A858" s="15"/>
    </row>
    <row r="859" spans="1:1" ht="15.75" customHeight="1" x14ac:dyDescent="0.25">
      <c r="A859" s="15"/>
    </row>
    <row r="860" spans="1:1" ht="15.75" customHeight="1" x14ac:dyDescent="0.25">
      <c r="A860" s="15"/>
    </row>
    <row r="861" spans="1:1" ht="15.75" customHeight="1" x14ac:dyDescent="0.25">
      <c r="A861" s="15"/>
    </row>
    <row r="862" spans="1:1" ht="15.75" customHeight="1" x14ac:dyDescent="0.25">
      <c r="A862" s="15"/>
    </row>
    <row r="863" spans="1:1" ht="15.75" customHeight="1" x14ac:dyDescent="0.25">
      <c r="A863" s="15"/>
    </row>
    <row r="864" spans="1:1" ht="15.75" customHeight="1" x14ac:dyDescent="0.25">
      <c r="A864" s="15"/>
    </row>
    <row r="865" spans="1:1" ht="15.75" customHeight="1" x14ac:dyDescent="0.25">
      <c r="A865" s="15"/>
    </row>
    <row r="866" spans="1:1" ht="15.75" customHeight="1" x14ac:dyDescent="0.25">
      <c r="A866" s="15"/>
    </row>
    <row r="867" spans="1:1" ht="15.75" customHeight="1" x14ac:dyDescent="0.25">
      <c r="A867" s="15"/>
    </row>
    <row r="868" spans="1:1" ht="15.75" customHeight="1" x14ac:dyDescent="0.25">
      <c r="A868" s="15"/>
    </row>
    <row r="869" spans="1:1" ht="15.75" customHeight="1" x14ac:dyDescent="0.25">
      <c r="A869" s="15"/>
    </row>
    <row r="870" spans="1:1" ht="15.75" customHeight="1" x14ac:dyDescent="0.25">
      <c r="A870" s="15"/>
    </row>
    <row r="871" spans="1:1" ht="15.75" customHeight="1" x14ac:dyDescent="0.25">
      <c r="A871" s="15"/>
    </row>
    <row r="872" spans="1:1" ht="15.75" customHeight="1" x14ac:dyDescent="0.25">
      <c r="A872" s="15"/>
    </row>
    <row r="873" spans="1:1" ht="15.75" customHeight="1" x14ac:dyDescent="0.25">
      <c r="A873" s="15"/>
    </row>
    <row r="874" spans="1:1" ht="15.75" customHeight="1" x14ac:dyDescent="0.25">
      <c r="A874" s="15"/>
    </row>
    <row r="875" spans="1:1" ht="15.75" customHeight="1" x14ac:dyDescent="0.25">
      <c r="A875" s="15"/>
    </row>
    <row r="876" spans="1:1" ht="15.75" customHeight="1" x14ac:dyDescent="0.25">
      <c r="A876" s="15"/>
    </row>
    <row r="877" spans="1:1" ht="15.75" customHeight="1" x14ac:dyDescent="0.25">
      <c r="A877" s="15"/>
    </row>
    <row r="878" spans="1:1" ht="15.75" customHeight="1" x14ac:dyDescent="0.25">
      <c r="A878" s="15"/>
    </row>
    <row r="879" spans="1:1" ht="15.75" customHeight="1" x14ac:dyDescent="0.25">
      <c r="A879" s="15"/>
    </row>
    <row r="880" spans="1:1" ht="15.75" customHeight="1" x14ac:dyDescent="0.25">
      <c r="A880" s="15"/>
    </row>
    <row r="881" spans="1:1" ht="15.75" customHeight="1" x14ac:dyDescent="0.25">
      <c r="A881" s="15"/>
    </row>
    <row r="882" spans="1:1" ht="15.75" customHeight="1" x14ac:dyDescent="0.25">
      <c r="A882" s="15"/>
    </row>
    <row r="883" spans="1:1" ht="15.75" customHeight="1" x14ac:dyDescent="0.25">
      <c r="A883" s="15"/>
    </row>
    <row r="884" spans="1:1" ht="15.75" customHeight="1" x14ac:dyDescent="0.25">
      <c r="A884" s="15"/>
    </row>
    <row r="885" spans="1:1" ht="15.75" customHeight="1" x14ac:dyDescent="0.25">
      <c r="A885" s="15"/>
    </row>
    <row r="886" spans="1:1" ht="15.75" customHeight="1" x14ac:dyDescent="0.25">
      <c r="A886" s="15"/>
    </row>
    <row r="887" spans="1:1" ht="15.75" customHeight="1" x14ac:dyDescent="0.25">
      <c r="A887" s="15"/>
    </row>
    <row r="888" spans="1:1" ht="15.75" customHeight="1" x14ac:dyDescent="0.25">
      <c r="A888" s="15"/>
    </row>
    <row r="889" spans="1:1" ht="15.75" customHeight="1" x14ac:dyDescent="0.25">
      <c r="A889" s="15"/>
    </row>
    <row r="890" spans="1:1" ht="15.75" customHeight="1" x14ac:dyDescent="0.25">
      <c r="A890" s="15"/>
    </row>
    <row r="891" spans="1:1" ht="15.75" customHeight="1" x14ac:dyDescent="0.25">
      <c r="A891" s="15"/>
    </row>
    <row r="892" spans="1:1" ht="15.75" customHeight="1" x14ac:dyDescent="0.25">
      <c r="A892" s="15"/>
    </row>
    <row r="893" spans="1:1" ht="15.75" customHeight="1" x14ac:dyDescent="0.25">
      <c r="A893" s="15"/>
    </row>
    <row r="894" spans="1:1" ht="15.75" customHeight="1" x14ac:dyDescent="0.25">
      <c r="A894" s="15"/>
    </row>
    <row r="895" spans="1:1" ht="15.75" customHeight="1" x14ac:dyDescent="0.25">
      <c r="A895" s="15"/>
    </row>
    <row r="896" spans="1:1" ht="15.75" customHeight="1" x14ac:dyDescent="0.25">
      <c r="A896" s="15"/>
    </row>
    <row r="897" spans="1:1" ht="15.75" customHeight="1" x14ac:dyDescent="0.25">
      <c r="A897" s="15"/>
    </row>
    <row r="898" spans="1:1" ht="15.75" customHeight="1" x14ac:dyDescent="0.25">
      <c r="A898" s="15"/>
    </row>
    <row r="899" spans="1:1" ht="15.75" customHeight="1" x14ac:dyDescent="0.25">
      <c r="A899" s="15"/>
    </row>
    <row r="900" spans="1:1" ht="15.75" customHeight="1" x14ac:dyDescent="0.25">
      <c r="A900" s="15"/>
    </row>
    <row r="901" spans="1:1" ht="15.75" customHeight="1" x14ac:dyDescent="0.25">
      <c r="A901" s="15"/>
    </row>
    <row r="902" spans="1:1" ht="15.75" customHeight="1" x14ac:dyDescent="0.25">
      <c r="A902" s="15"/>
    </row>
    <row r="903" spans="1:1" ht="15.75" customHeight="1" x14ac:dyDescent="0.25">
      <c r="A903" s="15"/>
    </row>
    <row r="904" spans="1:1" ht="15.75" customHeight="1" x14ac:dyDescent="0.25">
      <c r="A904" s="15"/>
    </row>
    <row r="905" spans="1:1" ht="15.75" customHeight="1" x14ac:dyDescent="0.25">
      <c r="A905" s="15"/>
    </row>
    <row r="906" spans="1:1" ht="15.75" customHeight="1" x14ac:dyDescent="0.25">
      <c r="A906" s="15"/>
    </row>
    <row r="907" spans="1:1" ht="15.75" customHeight="1" x14ac:dyDescent="0.25">
      <c r="A907" s="15"/>
    </row>
    <row r="908" spans="1:1" ht="15.75" customHeight="1" x14ac:dyDescent="0.25">
      <c r="A908" s="15"/>
    </row>
    <row r="909" spans="1:1" ht="15.75" customHeight="1" x14ac:dyDescent="0.25">
      <c r="A909" s="15"/>
    </row>
    <row r="910" spans="1:1" ht="15.75" customHeight="1" x14ac:dyDescent="0.25">
      <c r="A910" s="15"/>
    </row>
    <row r="911" spans="1:1" ht="15.75" customHeight="1" x14ac:dyDescent="0.25">
      <c r="A911" s="15"/>
    </row>
    <row r="912" spans="1:1" ht="15.75" customHeight="1" x14ac:dyDescent="0.25">
      <c r="A912" s="15"/>
    </row>
    <row r="913" spans="1:1" ht="15.75" customHeight="1" x14ac:dyDescent="0.25">
      <c r="A913" s="15"/>
    </row>
    <row r="914" spans="1:1" ht="15.75" customHeight="1" x14ac:dyDescent="0.25">
      <c r="A914" s="15"/>
    </row>
    <row r="915" spans="1:1" ht="15.75" customHeight="1" x14ac:dyDescent="0.25">
      <c r="A915" s="15"/>
    </row>
    <row r="916" spans="1:1" ht="15.75" customHeight="1" x14ac:dyDescent="0.25">
      <c r="A916" s="15"/>
    </row>
    <row r="917" spans="1:1" ht="15.75" customHeight="1" x14ac:dyDescent="0.25">
      <c r="A917" s="15"/>
    </row>
    <row r="918" spans="1:1" ht="15.75" customHeight="1" x14ac:dyDescent="0.25">
      <c r="A918" s="15"/>
    </row>
    <row r="919" spans="1:1" ht="15.75" customHeight="1" x14ac:dyDescent="0.25">
      <c r="A919" s="15"/>
    </row>
    <row r="920" spans="1:1" ht="15.75" customHeight="1" x14ac:dyDescent="0.25">
      <c r="A920" s="15"/>
    </row>
    <row r="921" spans="1:1" ht="15.75" customHeight="1" x14ac:dyDescent="0.25">
      <c r="A921" s="15"/>
    </row>
    <row r="922" spans="1:1" ht="15.75" customHeight="1" x14ac:dyDescent="0.25">
      <c r="A922" s="15"/>
    </row>
    <row r="923" spans="1:1" ht="15.75" customHeight="1" x14ac:dyDescent="0.25">
      <c r="A923" s="15"/>
    </row>
    <row r="924" spans="1:1" ht="15.75" customHeight="1" x14ac:dyDescent="0.25">
      <c r="A924" s="15"/>
    </row>
    <row r="925" spans="1:1" ht="15.75" customHeight="1" x14ac:dyDescent="0.25">
      <c r="A925" s="15"/>
    </row>
    <row r="926" spans="1:1" ht="15.75" customHeight="1" x14ac:dyDescent="0.25">
      <c r="A926" s="15"/>
    </row>
    <row r="927" spans="1:1" ht="15.75" customHeight="1" x14ac:dyDescent="0.25">
      <c r="A927" s="15"/>
    </row>
    <row r="928" spans="1:1" ht="15.75" customHeight="1" x14ac:dyDescent="0.25">
      <c r="A928" s="15"/>
    </row>
    <row r="929" spans="1:1" ht="15.75" customHeight="1" x14ac:dyDescent="0.25">
      <c r="A929" s="15"/>
    </row>
    <row r="930" spans="1:1" ht="15.75" customHeight="1" x14ac:dyDescent="0.25">
      <c r="A930" s="15"/>
    </row>
    <row r="931" spans="1:1" ht="15.75" customHeight="1" x14ac:dyDescent="0.25">
      <c r="A931" s="15"/>
    </row>
    <row r="932" spans="1:1" ht="15.75" customHeight="1" x14ac:dyDescent="0.25">
      <c r="A932" s="15"/>
    </row>
    <row r="933" spans="1:1" ht="15.75" customHeight="1" x14ac:dyDescent="0.25">
      <c r="A933" s="15"/>
    </row>
    <row r="934" spans="1:1" ht="15.75" customHeight="1" x14ac:dyDescent="0.25">
      <c r="A934" s="15"/>
    </row>
    <row r="935" spans="1:1" ht="15.75" customHeight="1" x14ac:dyDescent="0.25">
      <c r="A935" s="15"/>
    </row>
    <row r="936" spans="1:1" ht="15.75" customHeight="1" x14ac:dyDescent="0.25">
      <c r="A936" s="15"/>
    </row>
    <row r="937" spans="1:1" ht="15.75" customHeight="1" x14ac:dyDescent="0.25">
      <c r="A937" s="15"/>
    </row>
    <row r="938" spans="1:1" ht="15.75" customHeight="1" x14ac:dyDescent="0.25">
      <c r="A938" s="15"/>
    </row>
    <row r="939" spans="1:1" ht="15.75" customHeight="1" x14ac:dyDescent="0.25">
      <c r="A939" s="15"/>
    </row>
    <row r="940" spans="1:1" ht="15.75" customHeight="1" x14ac:dyDescent="0.25">
      <c r="A940" s="15"/>
    </row>
    <row r="941" spans="1:1" ht="15.75" customHeight="1" x14ac:dyDescent="0.25">
      <c r="A941" s="15"/>
    </row>
    <row r="942" spans="1:1" ht="15.75" customHeight="1" x14ac:dyDescent="0.25">
      <c r="A942" s="15"/>
    </row>
    <row r="943" spans="1:1" ht="15.75" customHeight="1" x14ac:dyDescent="0.25">
      <c r="A943" s="15"/>
    </row>
    <row r="944" spans="1:1" ht="15.75" customHeight="1" x14ac:dyDescent="0.25">
      <c r="A944" s="15"/>
    </row>
    <row r="945" spans="1:1" ht="15.75" customHeight="1" x14ac:dyDescent="0.25">
      <c r="A945" s="15"/>
    </row>
    <row r="946" spans="1:1" ht="15.75" customHeight="1" x14ac:dyDescent="0.25">
      <c r="A946" s="15"/>
    </row>
    <row r="947" spans="1:1" ht="15.75" customHeight="1" x14ac:dyDescent="0.25">
      <c r="A947" s="15"/>
    </row>
    <row r="948" spans="1:1" ht="15.75" customHeight="1" x14ac:dyDescent="0.25">
      <c r="A948" s="15"/>
    </row>
    <row r="949" spans="1:1" ht="15.75" customHeight="1" x14ac:dyDescent="0.25">
      <c r="A949" s="15"/>
    </row>
    <row r="950" spans="1:1" ht="15.75" customHeight="1" x14ac:dyDescent="0.25">
      <c r="A950" s="15"/>
    </row>
    <row r="951" spans="1:1" ht="15.75" customHeight="1" x14ac:dyDescent="0.25">
      <c r="A951" s="15"/>
    </row>
    <row r="952" spans="1:1" ht="15.75" customHeight="1" x14ac:dyDescent="0.25">
      <c r="A952" s="15"/>
    </row>
    <row r="953" spans="1:1" ht="15.75" customHeight="1" x14ac:dyDescent="0.25">
      <c r="A953" s="15"/>
    </row>
    <row r="954" spans="1:1" ht="15.75" customHeight="1" x14ac:dyDescent="0.25">
      <c r="A954" s="15"/>
    </row>
    <row r="955" spans="1:1" ht="15.75" customHeight="1" x14ac:dyDescent="0.25">
      <c r="A955" s="15"/>
    </row>
    <row r="956" spans="1:1" ht="15.75" customHeight="1" x14ac:dyDescent="0.25">
      <c r="A956" s="15"/>
    </row>
    <row r="957" spans="1:1" ht="15.75" customHeight="1" x14ac:dyDescent="0.25">
      <c r="A957" s="15"/>
    </row>
    <row r="958" spans="1:1" ht="15.75" customHeight="1" x14ac:dyDescent="0.25">
      <c r="A958" s="15"/>
    </row>
    <row r="959" spans="1:1" ht="15.75" customHeight="1" x14ac:dyDescent="0.25">
      <c r="A959" s="15"/>
    </row>
    <row r="960" spans="1:1" ht="15.75" customHeight="1" x14ac:dyDescent="0.25">
      <c r="A960" s="15"/>
    </row>
    <row r="961" spans="1:1" ht="15.75" customHeight="1" x14ac:dyDescent="0.25">
      <c r="A961" s="15"/>
    </row>
    <row r="962" spans="1:1" ht="15.75" customHeight="1" x14ac:dyDescent="0.25">
      <c r="A962" s="15"/>
    </row>
    <row r="963" spans="1:1" ht="15.75" customHeight="1" x14ac:dyDescent="0.25">
      <c r="A963" s="15"/>
    </row>
    <row r="964" spans="1:1" ht="15.75" customHeight="1" x14ac:dyDescent="0.25">
      <c r="A964" s="15"/>
    </row>
    <row r="965" spans="1:1" ht="15.75" customHeight="1" x14ac:dyDescent="0.25">
      <c r="A965" s="15"/>
    </row>
    <row r="966" spans="1:1" ht="15.75" customHeight="1" x14ac:dyDescent="0.25">
      <c r="A966" s="15"/>
    </row>
    <row r="967" spans="1:1" ht="15.75" customHeight="1" x14ac:dyDescent="0.25">
      <c r="A967" s="15"/>
    </row>
    <row r="968" spans="1:1" ht="15.75" customHeight="1" x14ac:dyDescent="0.25">
      <c r="A968" s="15"/>
    </row>
    <row r="969" spans="1:1" ht="15.75" customHeight="1" x14ac:dyDescent="0.25">
      <c r="A969" s="15"/>
    </row>
    <row r="970" spans="1:1" ht="15.75" customHeight="1" x14ac:dyDescent="0.25">
      <c r="A970" s="15"/>
    </row>
    <row r="971" spans="1:1" ht="15.75" customHeight="1" x14ac:dyDescent="0.25">
      <c r="A971" s="15"/>
    </row>
    <row r="972" spans="1:1" ht="15.75" customHeight="1" x14ac:dyDescent="0.25">
      <c r="A972" s="15"/>
    </row>
    <row r="973" spans="1:1" ht="15.75" customHeight="1" x14ac:dyDescent="0.25">
      <c r="A973" s="15"/>
    </row>
    <row r="974" spans="1:1" ht="15.75" customHeight="1" x14ac:dyDescent="0.25">
      <c r="A974" s="15"/>
    </row>
    <row r="975" spans="1:1" ht="15.75" customHeight="1" x14ac:dyDescent="0.25">
      <c r="A975" s="15"/>
    </row>
    <row r="976" spans="1:1" ht="15.75" customHeight="1" x14ac:dyDescent="0.25">
      <c r="A976" s="15"/>
    </row>
    <row r="977" spans="1:1" ht="15.75" customHeight="1" x14ac:dyDescent="0.25">
      <c r="A977" s="15"/>
    </row>
    <row r="978" spans="1:1" ht="15.75" customHeight="1" x14ac:dyDescent="0.25">
      <c r="A978" s="15"/>
    </row>
    <row r="979" spans="1:1" ht="15.75" customHeight="1" x14ac:dyDescent="0.25">
      <c r="A979" s="15"/>
    </row>
    <row r="980" spans="1:1" ht="15.75" customHeight="1" x14ac:dyDescent="0.25">
      <c r="A980" s="15"/>
    </row>
    <row r="981" spans="1:1" ht="15.75" customHeight="1" x14ac:dyDescent="0.25">
      <c r="A981" s="15"/>
    </row>
    <row r="982" spans="1:1" ht="15.75" customHeight="1" x14ac:dyDescent="0.25">
      <c r="A982" s="15"/>
    </row>
    <row r="983" spans="1:1" ht="15.75" customHeight="1" x14ac:dyDescent="0.25">
      <c r="A983" s="15"/>
    </row>
    <row r="984" spans="1:1" ht="15.75" customHeight="1" x14ac:dyDescent="0.25">
      <c r="A984" s="15"/>
    </row>
    <row r="985" spans="1:1" ht="15.75" customHeight="1" x14ac:dyDescent="0.25">
      <c r="A985" s="15"/>
    </row>
    <row r="986" spans="1:1" ht="15.75" customHeight="1" x14ac:dyDescent="0.25">
      <c r="A986" s="15"/>
    </row>
    <row r="987" spans="1:1" ht="15.75" customHeight="1" x14ac:dyDescent="0.25">
      <c r="A987" s="15"/>
    </row>
    <row r="988" spans="1:1" ht="15.75" customHeight="1" x14ac:dyDescent="0.25">
      <c r="A988" s="15"/>
    </row>
    <row r="989" spans="1:1" ht="15.75" customHeight="1" x14ac:dyDescent="0.25">
      <c r="A989" s="15"/>
    </row>
    <row r="990" spans="1:1" ht="15.75" customHeight="1" x14ac:dyDescent="0.25">
      <c r="A990" s="15"/>
    </row>
    <row r="991" spans="1:1" ht="15.75" customHeight="1" x14ac:dyDescent="0.25">
      <c r="A991" s="15"/>
    </row>
    <row r="992" spans="1:1" ht="15.75" customHeight="1" x14ac:dyDescent="0.25">
      <c r="A992" s="15"/>
    </row>
    <row r="993" spans="1:1" ht="15.75" customHeight="1" x14ac:dyDescent="0.25">
      <c r="A993" s="15"/>
    </row>
    <row r="994" spans="1:1" ht="15.75" customHeight="1" x14ac:dyDescent="0.25">
      <c r="A994" s="15"/>
    </row>
    <row r="995" spans="1:1" ht="15.75" customHeight="1" x14ac:dyDescent="0.25">
      <c r="A995" s="15"/>
    </row>
    <row r="996" spans="1:1" ht="15.75" customHeight="1" x14ac:dyDescent="0.25">
      <c r="A996" s="15"/>
    </row>
    <row r="997" spans="1:1" ht="15.75" customHeight="1" x14ac:dyDescent="0.25">
      <c r="A997" s="15"/>
    </row>
    <row r="998" spans="1:1" ht="15.75" customHeight="1" x14ac:dyDescent="0.25">
      <c r="A998" s="15"/>
    </row>
    <row r="999" spans="1:1" ht="15.75" customHeight="1" x14ac:dyDescent="0.25">
      <c r="A999" s="15"/>
    </row>
  </sheetData>
  <autoFilter ref="A4:M4" xr:uid="{00000000-0001-0000-0600-000000000000}">
    <sortState xmlns:xlrd2="http://schemas.microsoft.com/office/spreadsheetml/2017/richdata2" ref="A5:M11">
      <sortCondition ref="A4"/>
    </sortState>
  </autoFilter>
  <sortState xmlns:xlrd2="http://schemas.microsoft.com/office/spreadsheetml/2017/richdata2" ref="A5:M9">
    <sortCondition descending="1" ref="M5:M9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FF"/>
    <outlinePr summaryBelow="0" summaryRight="0"/>
  </sheetPr>
  <dimension ref="A1:Y1000"/>
  <sheetViews>
    <sheetView zoomScaleNormal="100" workbookViewId="0">
      <selection activeCell="O6" sqref="O6"/>
    </sheetView>
  </sheetViews>
  <sheetFormatPr defaultColWidth="12.6640625" defaultRowHeight="15" customHeight="1" x14ac:dyDescent="0.25"/>
  <cols>
    <col min="1" max="1" width="6.88671875" customWidth="1"/>
    <col min="2" max="3" width="22.109375" customWidth="1"/>
    <col min="4" max="4" width="11.109375" customWidth="1"/>
    <col min="5" max="10" width="8.88671875" customWidth="1"/>
    <col min="11" max="12" width="8.88671875" hidden="1" customWidth="1"/>
    <col min="13" max="25" width="11.109375" customWidth="1"/>
  </cols>
  <sheetData>
    <row r="1" spans="1:25" ht="42" customHeight="1" x14ac:dyDescent="0.25">
      <c r="A1" s="15">
        <v>2024</v>
      </c>
      <c r="B1" s="17" t="s">
        <v>35</v>
      </c>
      <c r="C1" s="3" t="s">
        <v>1</v>
      </c>
    </row>
    <row r="2" spans="1:25" ht="42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2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7" customHeight="1" thickBot="1" x14ac:dyDescent="0.3">
      <c r="A4" s="57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59" t="s">
        <v>12</v>
      </c>
      <c r="N4" s="6"/>
      <c r="O4" s="6"/>
      <c r="P4" s="6" t="s">
        <v>227</v>
      </c>
      <c r="Q4" s="6"/>
      <c r="R4" s="6"/>
      <c r="S4" s="6"/>
      <c r="T4" s="6"/>
      <c r="U4" s="6"/>
      <c r="V4" s="6"/>
      <c r="W4" s="6"/>
      <c r="X4" s="6"/>
      <c r="Y4" s="6"/>
    </row>
    <row r="5" spans="1:25" s="38" customFormat="1" ht="17.25" customHeight="1" thickTop="1" x14ac:dyDescent="0.25">
      <c r="A5" s="120">
        <v>1</v>
      </c>
      <c r="B5" s="104" t="s">
        <v>82</v>
      </c>
      <c r="C5" s="105" t="s">
        <v>17</v>
      </c>
      <c r="D5" s="106" t="s">
        <v>13</v>
      </c>
      <c r="E5" s="29">
        <v>1</v>
      </c>
      <c r="F5" s="19">
        <v>3</v>
      </c>
      <c r="G5" s="151">
        <v>1</v>
      </c>
      <c r="H5" s="90">
        <v>3</v>
      </c>
      <c r="I5" s="152"/>
      <c r="J5" s="107"/>
      <c r="K5" s="121"/>
      <c r="L5" s="89"/>
      <c r="M5" s="176">
        <f>SUM(L5,J5,H5,F5)</f>
        <v>6</v>
      </c>
      <c r="N5" s="208">
        <v>700</v>
      </c>
      <c r="O5" s="209">
        <f>N5*4.3533</f>
        <v>3047.31</v>
      </c>
      <c r="P5" s="209">
        <f>O5*0.2</f>
        <v>609.46199999999999</v>
      </c>
    </row>
    <row r="6" spans="1:25" s="38" customFormat="1" ht="17.25" customHeight="1" x14ac:dyDescent="0.25">
      <c r="A6" s="70">
        <v>2</v>
      </c>
      <c r="B6" s="96" t="s">
        <v>85</v>
      </c>
      <c r="C6" s="97" t="s">
        <v>46</v>
      </c>
      <c r="D6" s="98" t="s">
        <v>13</v>
      </c>
      <c r="E6" s="26">
        <v>3</v>
      </c>
      <c r="F6" s="22">
        <v>1</v>
      </c>
      <c r="G6" s="135">
        <v>2</v>
      </c>
      <c r="H6" s="23">
        <v>2</v>
      </c>
      <c r="I6" s="136">
        <v>1</v>
      </c>
      <c r="J6" s="35">
        <v>3</v>
      </c>
      <c r="K6" s="26"/>
      <c r="L6" s="22"/>
      <c r="M6" s="177">
        <f>SUM(L6,J6,H6,F6)</f>
        <v>6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5" s="38" customFormat="1" ht="17.25" customHeight="1" x14ac:dyDescent="0.25">
      <c r="A7" s="70">
        <v>3</v>
      </c>
      <c r="B7" s="96" t="s">
        <v>156</v>
      </c>
      <c r="C7" s="97" t="s">
        <v>214</v>
      </c>
      <c r="D7" s="98" t="s">
        <v>15</v>
      </c>
      <c r="E7" s="26"/>
      <c r="F7" s="22"/>
      <c r="G7" s="135"/>
      <c r="H7" s="23"/>
      <c r="I7" s="136">
        <v>2</v>
      </c>
      <c r="J7" s="35">
        <v>2</v>
      </c>
      <c r="K7" s="26"/>
      <c r="L7" s="22"/>
      <c r="M7" s="177">
        <f>SUM(L7,J7,H7,F7)</f>
        <v>2</v>
      </c>
      <c r="P7"/>
    </row>
    <row r="8" spans="1:25" s="38" customFormat="1" ht="17.25" customHeight="1" x14ac:dyDescent="0.25">
      <c r="A8" s="67">
        <v>4</v>
      </c>
      <c r="B8" s="96" t="s">
        <v>83</v>
      </c>
      <c r="C8" s="97" t="s">
        <v>84</v>
      </c>
      <c r="D8" s="98" t="s">
        <v>15</v>
      </c>
      <c r="E8" s="26">
        <v>2</v>
      </c>
      <c r="F8" s="22">
        <v>2</v>
      </c>
      <c r="G8" s="135"/>
      <c r="H8" s="23"/>
      <c r="I8" s="136"/>
      <c r="J8" s="35"/>
      <c r="K8" s="26"/>
      <c r="L8" s="22"/>
      <c r="M8" s="177">
        <f>SUM(L8,J8,H8,F8)</f>
        <v>2</v>
      </c>
      <c r="N8" s="38" t="s">
        <v>23</v>
      </c>
    </row>
    <row r="9" spans="1:25" s="38" customFormat="1" ht="17.25" customHeight="1" x14ac:dyDescent="0.25">
      <c r="A9" s="67">
        <v>5</v>
      </c>
      <c r="B9" s="96" t="s">
        <v>132</v>
      </c>
      <c r="C9" s="97" t="s">
        <v>14</v>
      </c>
      <c r="D9" s="98" t="s">
        <v>13</v>
      </c>
      <c r="E9" s="26"/>
      <c r="F9" s="22"/>
      <c r="G9" s="135">
        <v>3</v>
      </c>
      <c r="H9" s="23">
        <v>1</v>
      </c>
      <c r="I9" s="136">
        <v>3</v>
      </c>
      <c r="J9" s="35">
        <v>1</v>
      </c>
      <c r="K9" s="26"/>
      <c r="L9" s="22"/>
      <c r="M9" s="177">
        <f>SUM(L9,J9,H9,F9)</f>
        <v>2</v>
      </c>
    </row>
    <row r="10" spans="1:25" s="38" customFormat="1" ht="17.25" customHeight="1" thickBot="1" x14ac:dyDescent="0.3">
      <c r="A10" s="72"/>
      <c r="B10" s="110"/>
      <c r="C10" s="111"/>
      <c r="D10" s="112"/>
      <c r="E10" s="125"/>
      <c r="F10" s="77"/>
      <c r="G10" s="153"/>
      <c r="H10" s="79"/>
      <c r="I10" s="154"/>
      <c r="J10" s="115"/>
      <c r="K10" s="125"/>
      <c r="L10" s="77"/>
      <c r="M10" s="116"/>
    </row>
    <row r="13" spans="1:25" s="38" customFormat="1" ht="17.25" customHeight="1" x14ac:dyDescent="0.25">
      <c r="A13" s="122"/>
      <c r="B13" s="123"/>
      <c r="C13" s="124"/>
      <c r="D13" s="98"/>
      <c r="E13" s="98"/>
      <c r="F13" s="98"/>
      <c r="G13" s="98"/>
      <c r="H13" s="98"/>
      <c r="I13" s="98"/>
      <c r="J13" s="98"/>
      <c r="K13" s="98"/>
      <c r="L13" s="98"/>
      <c r="M13" s="98"/>
    </row>
    <row r="14" spans="1:25" ht="17.25" customHeight="1" x14ac:dyDescent="0.25">
      <c r="A14" s="1"/>
      <c r="C14" s="7"/>
      <c r="D14" s="8"/>
      <c r="E14" s="9"/>
      <c r="F14" s="9"/>
      <c r="G14" s="8"/>
      <c r="H14" s="8"/>
      <c r="I14" s="8"/>
      <c r="J14" s="8"/>
      <c r="K14" s="8"/>
      <c r="L14" s="8"/>
      <c r="M14" s="8"/>
    </row>
    <row r="15" spans="1:25" ht="17.25" customHeight="1" x14ac:dyDescent="0.25">
      <c r="A15" s="1"/>
      <c r="C15" s="7"/>
      <c r="D15" s="8"/>
      <c r="E15" s="9"/>
      <c r="F15" s="9"/>
      <c r="G15" s="8"/>
      <c r="H15" s="8"/>
      <c r="I15" s="8"/>
      <c r="J15" s="8"/>
      <c r="K15" s="8"/>
      <c r="L15" s="8"/>
      <c r="M15" s="8"/>
    </row>
    <row r="16" spans="1:25" ht="17.25" customHeight="1" x14ac:dyDescent="0.25">
      <c r="A16" s="1"/>
      <c r="D16" s="8"/>
      <c r="E16" s="9"/>
      <c r="F16" s="9"/>
      <c r="G16" s="8"/>
      <c r="H16" s="8"/>
      <c r="I16" s="8"/>
      <c r="J16" s="8"/>
      <c r="K16" s="8"/>
      <c r="L16" s="8"/>
      <c r="M16" s="8"/>
    </row>
    <row r="17" spans="1:13" ht="17.25" customHeight="1" x14ac:dyDescent="0.25">
      <c r="A17" s="1"/>
      <c r="D17" s="8"/>
      <c r="E17" s="9"/>
      <c r="F17" s="9"/>
      <c r="G17" s="8"/>
      <c r="H17" s="8"/>
      <c r="I17" s="8"/>
      <c r="J17" s="8"/>
      <c r="K17" s="8"/>
      <c r="L17" s="8"/>
      <c r="M17" s="8"/>
    </row>
    <row r="18" spans="1:13" ht="17.25" customHeight="1" x14ac:dyDescent="0.25">
      <c r="A18" s="1"/>
      <c r="D18" s="8"/>
      <c r="E18" s="9"/>
      <c r="F18" s="9"/>
      <c r="G18" s="8"/>
      <c r="H18" s="8"/>
      <c r="I18" s="8"/>
      <c r="J18" s="8"/>
      <c r="K18" s="8"/>
      <c r="L18" s="8"/>
      <c r="M18" s="8"/>
    </row>
    <row r="19" spans="1:13" ht="17.25" customHeight="1" x14ac:dyDescent="0.25">
      <c r="A19" s="1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7.25" customHeight="1" x14ac:dyDescent="0.25">
      <c r="A20" s="1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7.2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7.2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7.2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7.2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5.7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5.7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5.7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5.7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5.7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5.7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5.7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</sheetData>
  <autoFilter ref="A4:M4" xr:uid="{00000000-0001-0000-0700-000000000000}">
    <sortState xmlns:xlrd2="http://schemas.microsoft.com/office/spreadsheetml/2017/richdata2" ref="A5:M9">
      <sortCondition ref="A4"/>
    </sortState>
  </autoFilter>
  <sortState xmlns:xlrd2="http://schemas.microsoft.com/office/spreadsheetml/2017/richdata2" ref="A5:M8">
    <sortCondition descending="1" ref="M5:M8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FF"/>
    <outlinePr summaryBelow="0" summaryRight="0"/>
  </sheetPr>
  <dimension ref="A1:Y1001"/>
  <sheetViews>
    <sheetView zoomScaleNormal="100" workbookViewId="0">
      <selection activeCell="O6" sqref="O6"/>
    </sheetView>
  </sheetViews>
  <sheetFormatPr defaultColWidth="12.6640625" defaultRowHeight="15" customHeight="1" x14ac:dyDescent="0.25"/>
  <cols>
    <col min="1" max="1" width="6.88671875" customWidth="1"/>
    <col min="2" max="2" width="23.5546875" customWidth="1"/>
    <col min="3" max="3" width="22.109375" customWidth="1"/>
    <col min="4" max="4" width="11.109375" customWidth="1"/>
    <col min="5" max="10" width="8.88671875" customWidth="1"/>
    <col min="11" max="12" width="8.88671875" hidden="1" customWidth="1"/>
    <col min="13" max="25" width="11.109375" customWidth="1"/>
  </cols>
  <sheetData>
    <row r="1" spans="1:25" ht="42" customHeight="1" x14ac:dyDescent="0.25">
      <c r="A1" s="15">
        <v>2024</v>
      </c>
      <c r="B1" s="17" t="s">
        <v>36</v>
      </c>
      <c r="C1" s="3" t="s">
        <v>1</v>
      </c>
    </row>
    <row r="2" spans="1:25" ht="42" customHeight="1" thickBot="1" x14ac:dyDescent="0.3">
      <c r="A2" s="1"/>
    </row>
    <row r="3" spans="1:25" ht="32.25" customHeight="1" thickTop="1" x14ac:dyDescent="0.25">
      <c r="A3" s="4" t="s">
        <v>2</v>
      </c>
      <c r="B3" s="5" t="s">
        <v>3</v>
      </c>
      <c r="C3" s="5" t="s">
        <v>4</v>
      </c>
      <c r="D3" s="5" t="s">
        <v>5</v>
      </c>
      <c r="E3" s="211" t="s">
        <v>6</v>
      </c>
      <c r="F3" s="212"/>
      <c r="G3" s="213" t="s">
        <v>7</v>
      </c>
      <c r="H3" s="212"/>
      <c r="I3" s="214" t="s">
        <v>8</v>
      </c>
      <c r="J3" s="212"/>
      <c r="K3" s="215" t="s">
        <v>9</v>
      </c>
      <c r="L3" s="216"/>
      <c r="M3" s="47" t="s">
        <v>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7" customHeight="1" thickBot="1" x14ac:dyDescent="0.3">
      <c r="A4" s="57"/>
      <c r="B4" s="58"/>
      <c r="C4" s="58"/>
      <c r="D4" s="58"/>
      <c r="E4" s="10" t="s">
        <v>11</v>
      </c>
      <c r="F4" s="10" t="s">
        <v>12</v>
      </c>
      <c r="G4" s="11" t="s">
        <v>11</v>
      </c>
      <c r="H4" s="11" t="s">
        <v>12</v>
      </c>
      <c r="I4" s="12" t="s">
        <v>11</v>
      </c>
      <c r="J4" s="12" t="s">
        <v>12</v>
      </c>
      <c r="K4" s="13" t="s">
        <v>11</v>
      </c>
      <c r="L4" s="14" t="s">
        <v>12</v>
      </c>
      <c r="M4" s="59" t="s">
        <v>12</v>
      </c>
      <c r="N4" s="6"/>
      <c r="O4" s="6"/>
      <c r="P4" s="6" t="s">
        <v>227</v>
      </c>
      <c r="Q4" s="6"/>
      <c r="R4" s="6"/>
      <c r="S4" s="6"/>
      <c r="T4" s="6"/>
      <c r="U4" s="6"/>
      <c r="V4" s="6"/>
      <c r="W4" s="6"/>
      <c r="X4" s="6"/>
      <c r="Y4" s="6"/>
    </row>
    <row r="5" spans="1:25" s="38" customFormat="1" ht="17.25" customHeight="1" thickTop="1" x14ac:dyDescent="0.25">
      <c r="A5" s="118">
        <v>1</v>
      </c>
      <c r="B5" s="104" t="s">
        <v>133</v>
      </c>
      <c r="C5" s="105" t="s">
        <v>118</v>
      </c>
      <c r="D5" s="106" t="s">
        <v>13</v>
      </c>
      <c r="E5" s="29"/>
      <c r="F5" s="19"/>
      <c r="G5" s="151">
        <v>1</v>
      </c>
      <c r="H5" s="90">
        <v>3</v>
      </c>
      <c r="I5" s="152">
        <v>2</v>
      </c>
      <c r="J5" s="107">
        <v>2</v>
      </c>
      <c r="K5" s="121"/>
      <c r="L5" s="89"/>
      <c r="M5" s="176">
        <f t="shared" ref="M5:M11" si="0">SUM(L5,J5,H5,F5)</f>
        <v>5</v>
      </c>
      <c r="N5" s="208">
        <v>700</v>
      </c>
      <c r="O5" s="209">
        <f>N5*4.3533</f>
        <v>3047.31</v>
      </c>
      <c r="P5" s="209">
        <f>O5*0.2</f>
        <v>609.46199999999999</v>
      </c>
    </row>
    <row r="6" spans="1:25" s="38" customFormat="1" ht="17.25" customHeight="1" x14ac:dyDescent="0.25">
      <c r="A6" s="70">
        <v>2</v>
      </c>
      <c r="B6" s="96" t="s">
        <v>89</v>
      </c>
      <c r="C6" s="97" t="s">
        <v>206</v>
      </c>
      <c r="D6" s="98" t="s">
        <v>13</v>
      </c>
      <c r="E6" s="26">
        <v>3</v>
      </c>
      <c r="F6" s="22">
        <v>1</v>
      </c>
      <c r="G6" s="135">
        <v>2</v>
      </c>
      <c r="H6" s="23">
        <v>2</v>
      </c>
      <c r="I6" s="136">
        <v>3</v>
      </c>
      <c r="J6" s="35">
        <v>1</v>
      </c>
      <c r="K6" s="26"/>
      <c r="L6" s="22"/>
      <c r="M6" s="177">
        <f t="shared" si="0"/>
        <v>4</v>
      </c>
      <c r="N6" s="208">
        <v>350</v>
      </c>
      <c r="O6" s="209">
        <f>N6*4.3533</f>
        <v>1523.655</v>
      </c>
      <c r="P6" s="209">
        <f>O6*0.2</f>
        <v>304.73099999999999</v>
      </c>
    </row>
    <row r="7" spans="1:25" s="38" customFormat="1" ht="17.25" customHeight="1" x14ac:dyDescent="0.25">
      <c r="A7" s="70">
        <v>3</v>
      </c>
      <c r="B7" s="96" t="s">
        <v>216</v>
      </c>
      <c r="C7" s="97" t="s">
        <v>157</v>
      </c>
      <c r="D7" s="98" t="s">
        <v>15</v>
      </c>
      <c r="E7" s="26"/>
      <c r="F7" s="22"/>
      <c r="G7" s="135"/>
      <c r="H7" s="23"/>
      <c r="I7" s="136">
        <v>1</v>
      </c>
      <c r="J7" s="35">
        <v>3</v>
      </c>
      <c r="K7" s="26"/>
      <c r="L7" s="22"/>
      <c r="M7" s="177">
        <f t="shared" si="0"/>
        <v>3</v>
      </c>
      <c r="P7"/>
    </row>
    <row r="8" spans="1:25" s="38" customFormat="1" ht="17.25" customHeight="1" x14ac:dyDescent="0.25">
      <c r="A8" s="67">
        <v>4</v>
      </c>
      <c r="B8" s="96" t="s">
        <v>86</v>
      </c>
      <c r="C8" s="97" t="s">
        <v>20</v>
      </c>
      <c r="D8" s="98" t="s">
        <v>13</v>
      </c>
      <c r="E8" s="26">
        <v>1</v>
      </c>
      <c r="F8" s="22">
        <v>3</v>
      </c>
      <c r="G8" s="135"/>
      <c r="H8" s="23"/>
      <c r="I8" s="136"/>
      <c r="J8" s="35"/>
      <c r="K8" s="26"/>
      <c r="L8" s="22"/>
      <c r="M8" s="177">
        <f t="shared" si="0"/>
        <v>3</v>
      </c>
      <c r="N8" s="38" t="s">
        <v>23</v>
      </c>
    </row>
    <row r="9" spans="1:25" s="38" customFormat="1" ht="17.25" hidden="1" customHeight="1" x14ac:dyDescent="0.25">
      <c r="A9" s="67">
        <v>5</v>
      </c>
      <c r="B9" s="96" t="s">
        <v>87</v>
      </c>
      <c r="C9" s="97" t="s">
        <v>152</v>
      </c>
      <c r="D9" s="98" t="s">
        <v>88</v>
      </c>
      <c r="E9" s="26">
        <v>2</v>
      </c>
      <c r="F9" s="22">
        <v>2</v>
      </c>
      <c r="G9" s="135"/>
      <c r="H9" s="23"/>
      <c r="I9" s="136"/>
      <c r="J9" s="35"/>
      <c r="K9" s="26"/>
      <c r="L9" s="22"/>
      <c r="M9" s="177">
        <f t="shared" si="0"/>
        <v>2</v>
      </c>
    </row>
    <row r="10" spans="1:25" s="38" customFormat="1" ht="17.25" customHeight="1" x14ac:dyDescent="0.25">
      <c r="A10" s="70">
        <v>5</v>
      </c>
      <c r="B10" s="96" t="s">
        <v>215</v>
      </c>
      <c r="C10" s="97" t="s">
        <v>158</v>
      </c>
      <c r="D10" s="98" t="s">
        <v>15</v>
      </c>
      <c r="E10" s="26"/>
      <c r="F10" s="22"/>
      <c r="G10" s="135"/>
      <c r="H10" s="23"/>
      <c r="I10" s="136">
        <v>3</v>
      </c>
      <c r="J10" s="35">
        <v>1</v>
      </c>
      <c r="K10" s="26"/>
      <c r="L10" s="22"/>
      <c r="M10" s="177">
        <f t="shared" si="0"/>
        <v>1</v>
      </c>
    </row>
    <row r="11" spans="1:25" s="38" customFormat="1" ht="17.25" customHeight="1" x14ac:dyDescent="0.25">
      <c r="A11" s="70">
        <v>6</v>
      </c>
      <c r="B11" s="96" t="s">
        <v>134</v>
      </c>
      <c r="C11" s="97" t="s">
        <v>14</v>
      </c>
      <c r="D11" s="98" t="s">
        <v>13</v>
      </c>
      <c r="E11" s="26"/>
      <c r="F11" s="22"/>
      <c r="G11" s="135">
        <v>3</v>
      </c>
      <c r="H11" s="23">
        <v>1</v>
      </c>
      <c r="I11" s="136"/>
      <c r="J11" s="35"/>
      <c r="K11" s="26"/>
      <c r="L11" s="22"/>
      <c r="M11" s="177">
        <f t="shared" si="0"/>
        <v>1</v>
      </c>
    </row>
    <row r="12" spans="1:25" s="38" customFormat="1" ht="17.25" customHeight="1" thickBot="1" x14ac:dyDescent="0.3">
      <c r="A12" s="72"/>
      <c r="B12" s="110"/>
      <c r="C12" s="111"/>
      <c r="D12" s="112"/>
      <c r="E12" s="95"/>
      <c r="F12" s="77"/>
      <c r="G12" s="113"/>
      <c r="H12" s="79"/>
      <c r="I12" s="114"/>
      <c r="J12" s="115"/>
      <c r="K12" s="95"/>
      <c r="L12" s="77"/>
      <c r="M12" s="116"/>
    </row>
    <row r="14" spans="1:25" s="38" customFormat="1" ht="17.25" customHeight="1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25" s="38" customFormat="1" ht="17.25" customHeight="1" x14ac:dyDescent="0.2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25" ht="17.25" customHeight="1" x14ac:dyDescent="0.25">
      <c r="A16" s="100"/>
      <c r="B16" s="101"/>
      <c r="C16" s="101"/>
      <c r="D16" s="102"/>
      <c r="E16" s="103"/>
      <c r="F16" s="103"/>
      <c r="G16" s="102"/>
      <c r="H16" s="102"/>
      <c r="I16" s="102"/>
      <c r="J16" s="102"/>
      <c r="K16" s="102"/>
      <c r="L16" s="102"/>
      <c r="M16" s="102"/>
    </row>
    <row r="17" spans="1:13" ht="17.25" customHeight="1" x14ac:dyDescent="0.25">
      <c r="A17" s="1"/>
      <c r="D17" s="8"/>
      <c r="E17" s="9"/>
      <c r="F17" s="9"/>
      <c r="G17" s="8"/>
      <c r="H17" s="8"/>
      <c r="I17" s="8"/>
      <c r="J17" s="8"/>
      <c r="K17" s="8"/>
      <c r="L17" s="8"/>
      <c r="M17" s="8"/>
    </row>
    <row r="18" spans="1:13" ht="17.25" customHeight="1" x14ac:dyDescent="0.25">
      <c r="A18" s="1"/>
      <c r="D18" s="8"/>
      <c r="E18" s="9"/>
      <c r="F18" s="9"/>
      <c r="G18" s="8"/>
      <c r="H18" s="8"/>
      <c r="I18" s="8"/>
      <c r="J18" s="8"/>
      <c r="K18" s="8"/>
      <c r="L18" s="8"/>
      <c r="M18" s="8"/>
    </row>
    <row r="19" spans="1:13" ht="17.25" customHeight="1" x14ac:dyDescent="0.25">
      <c r="A19" s="1"/>
      <c r="D19" s="8"/>
      <c r="E19" s="9"/>
      <c r="F19" s="9"/>
      <c r="G19" s="8"/>
      <c r="H19" s="8"/>
      <c r="I19" s="8"/>
      <c r="J19" s="8"/>
      <c r="K19" s="8"/>
      <c r="L19" s="8"/>
      <c r="M19" s="8"/>
    </row>
    <row r="20" spans="1:13" ht="17.25" customHeight="1" x14ac:dyDescent="0.25">
      <c r="A20" s="1"/>
      <c r="D20" s="8"/>
      <c r="E20" s="9"/>
      <c r="F20" s="9"/>
      <c r="G20" s="8"/>
      <c r="H20" s="8"/>
      <c r="I20" s="8"/>
      <c r="J20" s="8"/>
      <c r="K20" s="8"/>
      <c r="L20" s="8"/>
      <c r="M20" s="8"/>
    </row>
    <row r="21" spans="1:13" ht="17.25" customHeight="1" x14ac:dyDescent="0.25">
      <c r="A21" s="1"/>
      <c r="D21" s="8"/>
      <c r="E21" s="9"/>
      <c r="F21" s="9"/>
      <c r="G21" s="8"/>
      <c r="H21" s="8"/>
      <c r="I21" s="8"/>
      <c r="J21" s="8"/>
      <c r="K21" s="8"/>
      <c r="L21" s="8"/>
      <c r="M21" s="8"/>
    </row>
    <row r="22" spans="1:13" ht="17.25" customHeight="1" x14ac:dyDescent="0.25">
      <c r="A22" s="1"/>
      <c r="D22" s="8"/>
      <c r="E22" s="9"/>
      <c r="F22" s="9"/>
      <c r="G22" s="8"/>
      <c r="H22" s="8"/>
      <c r="I22" s="8"/>
      <c r="J22" s="8"/>
      <c r="K22" s="8"/>
      <c r="L22" s="8"/>
      <c r="M22" s="8"/>
    </row>
    <row r="23" spans="1:13" ht="17.25" customHeight="1" x14ac:dyDescent="0.25">
      <c r="A23" s="1"/>
      <c r="D23" s="8"/>
      <c r="E23" s="9"/>
      <c r="F23" s="9"/>
      <c r="G23" s="8"/>
      <c r="H23" s="8"/>
      <c r="I23" s="8"/>
      <c r="J23" s="8"/>
      <c r="K23" s="8"/>
      <c r="L23" s="8"/>
      <c r="M23" s="8"/>
    </row>
    <row r="24" spans="1:13" ht="17.25" customHeight="1" x14ac:dyDescent="0.25">
      <c r="A24" s="1"/>
      <c r="D24" s="8"/>
      <c r="E24" s="9"/>
      <c r="F24" s="9"/>
      <c r="G24" s="8"/>
      <c r="H24" s="8"/>
      <c r="I24" s="8"/>
      <c r="J24" s="8"/>
      <c r="K24" s="8"/>
      <c r="L24" s="8"/>
      <c r="M24" s="8"/>
    </row>
    <row r="25" spans="1:13" ht="17.25" customHeight="1" x14ac:dyDescent="0.25">
      <c r="A25" s="1"/>
      <c r="D25" s="8"/>
      <c r="E25" s="9"/>
      <c r="F25" s="9"/>
      <c r="G25" s="8"/>
      <c r="H25" s="8"/>
      <c r="I25" s="8"/>
      <c r="J25" s="8"/>
      <c r="K25" s="8"/>
      <c r="L25" s="8"/>
      <c r="M25" s="8"/>
    </row>
    <row r="26" spans="1:13" ht="17.25" customHeight="1" x14ac:dyDescent="0.25">
      <c r="A26" s="1"/>
      <c r="D26" s="8"/>
      <c r="E26" s="9"/>
      <c r="F26" s="9"/>
      <c r="G26" s="8"/>
      <c r="H26" s="8"/>
      <c r="I26" s="8"/>
      <c r="J26" s="8"/>
      <c r="K26" s="8"/>
      <c r="L26" s="8"/>
      <c r="M26" s="8"/>
    </row>
    <row r="27" spans="1:13" ht="17.25" customHeight="1" x14ac:dyDescent="0.25">
      <c r="A27" s="1"/>
      <c r="D27" s="8"/>
      <c r="E27" s="9"/>
      <c r="F27" s="9"/>
      <c r="G27" s="8"/>
      <c r="H27" s="8"/>
      <c r="I27" s="8"/>
      <c r="J27" s="8"/>
      <c r="K27" s="8"/>
      <c r="L27" s="8"/>
      <c r="M27" s="8"/>
    </row>
    <row r="28" spans="1:13" ht="17.25" customHeight="1" x14ac:dyDescent="0.25">
      <c r="A28" s="1"/>
      <c r="D28" s="8"/>
      <c r="E28" s="9"/>
      <c r="F28" s="9"/>
      <c r="G28" s="8"/>
      <c r="H28" s="8"/>
      <c r="I28" s="8"/>
      <c r="J28" s="8"/>
      <c r="K28" s="8"/>
      <c r="L28" s="8"/>
      <c r="M28" s="8"/>
    </row>
    <row r="29" spans="1:13" ht="17.25" customHeight="1" x14ac:dyDescent="0.25">
      <c r="A29" s="1"/>
      <c r="D29" s="8"/>
      <c r="E29" s="9"/>
      <c r="F29" s="9"/>
      <c r="G29" s="8"/>
      <c r="H29" s="8"/>
      <c r="I29" s="8"/>
      <c r="J29" s="8"/>
      <c r="K29" s="8"/>
      <c r="L29" s="8"/>
      <c r="M29" s="8"/>
    </row>
    <row r="30" spans="1:13" ht="17.25" customHeight="1" x14ac:dyDescent="0.25">
      <c r="A30" s="1"/>
      <c r="D30" s="8"/>
      <c r="E30" s="9"/>
      <c r="F30" s="9"/>
      <c r="G30" s="8"/>
      <c r="H30" s="8"/>
      <c r="I30" s="8"/>
      <c r="J30" s="8"/>
      <c r="K30" s="8"/>
      <c r="L30" s="8"/>
      <c r="M30" s="8"/>
    </row>
    <row r="31" spans="1:13" ht="17.25" customHeight="1" x14ac:dyDescent="0.25">
      <c r="A31" s="1"/>
      <c r="D31" s="8"/>
      <c r="E31" s="9"/>
      <c r="F31" s="9"/>
      <c r="G31" s="8"/>
      <c r="H31" s="8"/>
      <c r="I31" s="8"/>
      <c r="J31" s="8"/>
      <c r="K31" s="8"/>
      <c r="L31" s="8"/>
      <c r="M31" s="8"/>
    </row>
    <row r="32" spans="1:13" ht="17.25" customHeight="1" x14ac:dyDescent="0.25">
      <c r="A32" s="1"/>
      <c r="D32" s="8"/>
      <c r="E32" s="9"/>
      <c r="F32" s="9"/>
      <c r="G32" s="8"/>
      <c r="H32" s="8"/>
      <c r="I32" s="8"/>
      <c r="J32" s="8"/>
      <c r="K32" s="8"/>
      <c r="L32" s="8"/>
      <c r="M32" s="8"/>
    </row>
    <row r="33" spans="1:13" ht="17.25" customHeight="1" x14ac:dyDescent="0.25">
      <c r="A33" s="1"/>
      <c r="D33" s="8"/>
      <c r="E33" s="9"/>
      <c r="F33" s="9"/>
      <c r="G33" s="8"/>
      <c r="H33" s="8"/>
      <c r="I33" s="8"/>
      <c r="J33" s="8"/>
      <c r="K33" s="8"/>
      <c r="L33" s="8"/>
      <c r="M33" s="8"/>
    </row>
    <row r="34" spans="1:13" ht="15.75" customHeight="1" x14ac:dyDescent="0.25">
      <c r="A34" s="1"/>
      <c r="D34" s="8"/>
      <c r="E34" s="9"/>
      <c r="F34" s="9"/>
      <c r="G34" s="8"/>
      <c r="H34" s="8"/>
      <c r="I34" s="8"/>
      <c r="J34" s="8"/>
      <c r="K34" s="8"/>
      <c r="L34" s="8"/>
      <c r="M34" s="8"/>
    </row>
    <row r="35" spans="1:13" ht="15.75" customHeight="1" x14ac:dyDescent="0.25">
      <c r="A35" s="1"/>
      <c r="D35" s="8"/>
      <c r="E35" s="9"/>
      <c r="F35" s="9"/>
      <c r="G35" s="8"/>
      <c r="H35" s="8"/>
      <c r="I35" s="8"/>
      <c r="J35" s="8"/>
      <c r="K35" s="8"/>
      <c r="L35" s="8"/>
      <c r="M35" s="8"/>
    </row>
    <row r="36" spans="1:13" ht="15.75" customHeight="1" x14ac:dyDescent="0.25">
      <c r="A36" s="1"/>
      <c r="D36" s="8"/>
      <c r="E36" s="9"/>
      <c r="F36" s="9"/>
      <c r="G36" s="8"/>
      <c r="H36" s="8"/>
      <c r="I36" s="8"/>
      <c r="J36" s="8"/>
      <c r="K36" s="8"/>
      <c r="L36" s="8"/>
      <c r="M36" s="8"/>
    </row>
    <row r="37" spans="1:13" ht="15.75" customHeight="1" x14ac:dyDescent="0.25">
      <c r="A37" s="1"/>
      <c r="D37" s="8"/>
      <c r="E37" s="9"/>
      <c r="F37" s="9"/>
      <c r="G37" s="8"/>
      <c r="H37" s="8"/>
      <c r="I37" s="8"/>
      <c r="J37" s="8"/>
      <c r="K37" s="8"/>
      <c r="L37" s="8"/>
      <c r="M37" s="8"/>
    </row>
    <row r="38" spans="1:13" ht="15.75" customHeight="1" x14ac:dyDescent="0.25">
      <c r="A38" s="1"/>
      <c r="D38" s="8"/>
      <c r="E38" s="9"/>
      <c r="F38" s="9"/>
      <c r="G38" s="8"/>
      <c r="H38" s="8"/>
      <c r="I38" s="8"/>
      <c r="J38" s="8"/>
      <c r="K38" s="8"/>
      <c r="L38" s="8"/>
      <c r="M38" s="8"/>
    </row>
    <row r="39" spans="1:13" ht="15.75" customHeight="1" x14ac:dyDescent="0.25">
      <c r="A39" s="1"/>
      <c r="D39" s="8"/>
      <c r="E39" s="9"/>
      <c r="F39" s="9"/>
      <c r="G39" s="8"/>
      <c r="H39" s="8"/>
      <c r="I39" s="8"/>
      <c r="J39" s="8"/>
      <c r="K39" s="8"/>
      <c r="L39" s="8"/>
      <c r="M39" s="8"/>
    </row>
    <row r="40" spans="1:13" ht="15.75" customHeight="1" x14ac:dyDescent="0.25">
      <c r="A40" s="1"/>
      <c r="D40" s="8"/>
      <c r="E40" s="9"/>
      <c r="F40" s="9"/>
      <c r="G40" s="8"/>
      <c r="H40" s="8"/>
      <c r="I40" s="8"/>
      <c r="J40" s="8"/>
      <c r="K40" s="8"/>
      <c r="L40" s="8"/>
      <c r="M40" s="8"/>
    </row>
    <row r="41" spans="1:13" ht="15.75" customHeight="1" x14ac:dyDescent="0.25">
      <c r="A41" s="1"/>
      <c r="D41" s="8"/>
      <c r="E41" s="9"/>
      <c r="F41" s="9"/>
      <c r="G41" s="8"/>
      <c r="H41" s="8"/>
      <c r="I41" s="8"/>
      <c r="J41" s="8"/>
      <c r="K41" s="8"/>
      <c r="L41" s="8"/>
      <c r="M41" s="8"/>
    </row>
    <row r="42" spans="1:13" ht="15.75" customHeight="1" x14ac:dyDescent="0.25">
      <c r="A42" s="1"/>
      <c r="D42" s="8"/>
      <c r="E42" s="9"/>
      <c r="F42" s="9"/>
      <c r="G42" s="8"/>
      <c r="H42" s="8"/>
      <c r="I42" s="8"/>
      <c r="J42" s="8"/>
      <c r="K42" s="8"/>
      <c r="L42" s="8"/>
      <c r="M42" s="8"/>
    </row>
    <row r="43" spans="1:13" ht="15.75" customHeight="1" x14ac:dyDescent="0.25">
      <c r="A43" s="1"/>
      <c r="D43" s="8"/>
      <c r="E43" s="9"/>
      <c r="F43" s="9"/>
      <c r="G43" s="8"/>
      <c r="H43" s="8"/>
      <c r="I43" s="8"/>
      <c r="J43" s="8"/>
      <c r="K43" s="8"/>
      <c r="L43" s="8"/>
      <c r="M43" s="8"/>
    </row>
    <row r="44" spans="1:13" ht="15.75" customHeight="1" x14ac:dyDescent="0.25">
      <c r="A44" s="1"/>
      <c r="D44" s="8"/>
      <c r="E44" s="9"/>
      <c r="F44" s="9"/>
      <c r="G44" s="8"/>
      <c r="H44" s="8"/>
      <c r="I44" s="8"/>
      <c r="J44" s="8"/>
      <c r="K44" s="8"/>
      <c r="L44" s="8"/>
      <c r="M44" s="8"/>
    </row>
    <row r="45" spans="1:13" ht="15.75" customHeight="1" x14ac:dyDescent="0.25">
      <c r="A45" s="1"/>
      <c r="D45" s="8"/>
      <c r="E45" s="9"/>
      <c r="F45" s="9"/>
      <c r="G45" s="8"/>
      <c r="H45" s="8"/>
      <c r="I45" s="8"/>
      <c r="J45" s="8"/>
      <c r="K45" s="8"/>
      <c r="L45" s="8"/>
      <c r="M45" s="8"/>
    </row>
    <row r="46" spans="1:13" ht="15.75" customHeight="1" x14ac:dyDescent="0.25">
      <c r="A46" s="1"/>
      <c r="D46" s="8"/>
      <c r="E46" s="9"/>
      <c r="F46" s="9"/>
      <c r="G46" s="8"/>
      <c r="H46" s="8"/>
      <c r="I46" s="8"/>
      <c r="J46" s="8"/>
      <c r="K46" s="8"/>
      <c r="L46" s="8"/>
      <c r="M46" s="8"/>
    </row>
    <row r="47" spans="1:13" ht="15.75" customHeight="1" x14ac:dyDescent="0.25">
      <c r="A47" s="1"/>
      <c r="D47" s="8"/>
      <c r="E47" s="9"/>
      <c r="F47" s="9"/>
      <c r="G47" s="8"/>
      <c r="H47" s="8"/>
      <c r="I47" s="8"/>
      <c r="J47" s="8"/>
      <c r="K47" s="8"/>
      <c r="L47" s="8"/>
      <c r="M47" s="8"/>
    </row>
    <row r="48" spans="1:13" ht="15.75" customHeight="1" x14ac:dyDescent="0.25">
      <c r="A48" s="1"/>
      <c r="D48" s="8"/>
      <c r="E48" s="9"/>
      <c r="F48" s="9"/>
      <c r="G48" s="8"/>
      <c r="H48" s="8"/>
      <c r="I48" s="8"/>
      <c r="J48" s="8"/>
      <c r="K48" s="8"/>
      <c r="L48" s="8"/>
      <c r="M48" s="8"/>
    </row>
    <row r="49" spans="1:13" ht="15.75" customHeight="1" x14ac:dyDescent="0.25">
      <c r="A49" s="1"/>
      <c r="D49" s="8"/>
      <c r="E49" s="9"/>
      <c r="F49" s="9"/>
      <c r="G49" s="8"/>
      <c r="H49" s="8"/>
      <c r="I49" s="8"/>
      <c r="J49" s="8"/>
      <c r="K49" s="8"/>
      <c r="L49" s="8"/>
      <c r="M49" s="8"/>
    </row>
    <row r="50" spans="1:13" ht="15.75" customHeight="1" x14ac:dyDescent="0.25">
      <c r="A50" s="1"/>
      <c r="D50" s="8"/>
      <c r="E50" s="9"/>
      <c r="F50" s="9"/>
      <c r="G50" s="8"/>
      <c r="H50" s="8"/>
      <c r="I50" s="8"/>
      <c r="J50" s="8"/>
      <c r="K50" s="8"/>
      <c r="L50" s="8"/>
      <c r="M50" s="8"/>
    </row>
    <row r="51" spans="1:13" ht="15.75" customHeight="1" x14ac:dyDescent="0.25">
      <c r="A51" s="1"/>
      <c r="D51" s="8"/>
      <c r="E51" s="9"/>
      <c r="F51" s="9"/>
      <c r="G51" s="8"/>
      <c r="H51" s="8"/>
      <c r="I51" s="8"/>
      <c r="J51" s="8"/>
      <c r="K51" s="8"/>
      <c r="L51" s="8"/>
      <c r="M51" s="8"/>
    </row>
    <row r="52" spans="1:13" ht="15.75" customHeight="1" x14ac:dyDescent="0.25">
      <c r="A52" s="1"/>
      <c r="D52" s="8"/>
      <c r="E52" s="9"/>
      <c r="F52" s="9"/>
      <c r="G52" s="8"/>
      <c r="H52" s="8"/>
      <c r="I52" s="8"/>
      <c r="J52" s="8"/>
      <c r="K52" s="8"/>
      <c r="L52" s="8"/>
      <c r="M52" s="8"/>
    </row>
    <row r="53" spans="1:13" ht="15.75" customHeight="1" x14ac:dyDescent="0.25">
      <c r="A53" s="1"/>
      <c r="D53" s="8"/>
      <c r="E53" s="9"/>
      <c r="F53" s="9"/>
      <c r="G53" s="8"/>
      <c r="H53" s="8"/>
      <c r="I53" s="8"/>
      <c r="J53" s="8"/>
      <c r="K53" s="8"/>
      <c r="L53" s="8"/>
      <c r="M53" s="8"/>
    </row>
    <row r="54" spans="1:13" ht="15.75" customHeight="1" x14ac:dyDescent="0.25">
      <c r="A54" s="1"/>
      <c r="D54" s="8"/>
      <c r="E54" s="9"/>
      <c r="F54" s="9"/>
      <c r="G54" s="8"/>
      <c r="H54" s="8"/>
      <c r="I54" s="8"/>
      <c r="J54" s="8"/>
      <c r="K54" s="8"/>
      <c r="L54" s="8"/>
      <c r="M54" s="8"/>
    </row>
    <row r="55" spans="1:13" ht="15.75" customHeight="1" x14ac:dyDescent="0.25">
      <c r="A55" s="1"/>
      <c r="D55" s="8"/>
      <c r="E55" s="9"/>
      <c r="F55" s="9"/>
      <c r="G55" s="8"/>
      <c r="H55" s="8"/>
      <c r="I55" s="8"/>
      <c r="J55" s="8"/>
      <c r="K55" s="8"/>
      <c r="L55" s="8"/>
      <c r="M55" s="8"/>
    </row>
    <row r="56" spans="1:13" ht="15.75" customHeight="1" x14ac:dyDescent="0.25">
      <c r="A56" s="1"/>
      <c r="D56" s="8"/>
      <c r="E56" s="9"/>
      <c r="F56" s="9"/>
      <c r="G56" s="8"/>
      <c r="H56" s="8"/>
      <c r="I56" s="8"/>
      <c r="J56" s="8"/>
      <c r="K56" s="8"/>
      <c r="L56" s="8"/>
      <c r="M56" s="8"/>
    </row>
    <row r="57" spans="1:13" ht="15.75" customHeight="1" x14ac:dyDescent="0.25">
      <c r="A57" s="1"/>
      <c r="D57" s="8"/>
      <c r="E57" s="9"/>
      <c r="F57" s="9"/>
      <c r="G57" s="8"/>
      <c r="H57" s="8"/>
      <c r="I57" s="8"/>
      <c r="J57" s="8"/>
      <c r="K57" s="8"/>
      <c r="L57" s="8"/>
      <c r="M57" s="8"/>
    </row>
    <row r="58" spans="1:13" ht="15.75" customHeight="1" x14ac:dyDescent="0.25">
      <c r="A58" s="1"/>
      <c r="D58" s="8"/>
      <c r="E58" s="9"/>
      <c r="F58" s="9"/>
      <c r="G58" s="8"/>
      <c r="H58" s="8"/>
      <c r="I58" s="8"/>
      <c r="J58" s="8"/>
      <c r="K58" s="8"/>
      <c r="L58" s="8"/>
      <c r="M58" s="8"/>
    </row>
    <row r="59" spans="1:13" ht="15.75" customHeight="1" x14ac:dyDescent="0.25">
      <c r="A59" s="1"/>
      <c r="D59" s="8"/>
      <c r="E59" s="9"/>
      <c r="F59" s="9"/>
      <c r="G59" s="8"/>
      <c r="H59" s="8"/>
      <c r="I59" s="8"/>
      <c r="J59" s="8"/>
      <c r="K59" s="8"/>
      <c r="L59" s="8"/>
      <c r="M59" s="8"/>
    </row>
    <row r="60" spans="1:13" ht="15.75" customHeight="1" x14ac:dyDescent="0.25">
      <c r="A60" s="1"/>
      <c r="D60" s="8"/>
      <c r="E60" s="9"/>
      <c r="F60" s="9"/>
      <c r="G60" s="8"/>
      <c r="H60" s="8"/>
      <c r="I60" s="8"/>
      <c r="J60" s="8"/>
      <c r="K60" s="8"/>
      <c r="L60" s="8"/>
      <c r="M60" s="8"/>
    </row>
    <row r="61" spans="1:13" ht="15.75" customHeight="1" x14ac:dyDescent="0.25">
      <c r="A61" s="1"/>
      <c r="D61" s="8"/>
      <c r="E61" s="9"/>
      <c r="F61" s="9"/>
      <c r="G61" s="8"/>
      <c r="H61" s="8"/>
      <c r="I61" s="8"/>
      <c r="J61" s="8"/>
      <c r="K61" s="8"/>
      <c r="L61" s="8"/>
      <c r="M61" s="8"/>
    </row>
    <row r="62" spans="1:13" ht="15.75" customHeight="1" x14ac:dyDescent="0.25">
      <c r="A62" s="1"/>
      <c r="D62" s="8"/>
      <c r="E62" s="9"/>
      <c r="F62" s="9"/>
      <c r="G62" s="8"/>
      <c r="H62" s="8"/>
      <c r="I62" s="8"/>
      <c r="J62" s="8"/>
      <c r="K62" s="8"/>
      <c r="L62" s="8"/>
      <c r="M62" s="8"/>
    </row>
    <row r="63" spans="1:13" ht="15.75" customHeight="1" x14ac:dyDescent="0.25">
      <c r="A63" s="1"/>
      <c r="D63" s="8"/>
      <c r="E63" s="9"/>
      <c r="F63" s="9"/>
      <c r="G63" s="8"/>
      <c r="H63" s="8"/>
      <c r="I63" s="8"/>
      <c r="J63" s="8"/>
      <c r="K63" s="8"/>
      <c r="L63" s="8"/>
      <c r="M63" s="8"/>
    </row>
    <row r="64" spans="1:13" ht="15.75" customHeight="1" x14ac:dyDescent="0.25">
      <c r="A64" s="1"/>
      <c r="D64" s="8"/>
      <c r="E64" s="9"/>
      <c r="F64" s="9"/>
      <c r="G64" s="8"/>
      <c r="H64" s="8"/>
      <c r="I64" s="8"/>
      <c r="J64" s="8"/>
      <c r="K64" s="8"/>
      <c r="L64" s="8"/>
      <c r="M64" s="8"/>
    </row>
    <row r="65" spans="1:13" ht="15.75" customHeight="1" x14ac:dyDescent="0.25">
      <c r="A65" s="1"/>
      <c r="D65" s="8"/>
      <c r="E65" s="9"/>
      <c r="F65" s="9"/>
      <c r="G65" s="8"/>
      <c r="H65" s="8"/>
      <c r="I65" s="8"/>
      <c r="J65" s="8"/>
      <c r="K65" s="8"/>
      <c r="L65" s="8"/>
      <c r="M65" s="8"/>
    </row>
    <row r="66" spans="1:13" ht="15.75" customHeight="1" x14ac:dyDescent="0.25">
      <c r="A66" s="1"/>
      <c r="D66" s="8"/>
      <c r="E66" s="9"/>
      <c r="F66" s="9"/>
      <c r="G66" s="8"/>
      <c r="H66" s="8"/>
      <c r="I66" s="8"/>
      <c r="J66" s="8"/>
      <c r="K66" s="8"/>
      <c r="L66" s="8"/>
      <c r="M66" s="8"/>
    </row>
    <row r="67" spans="1:13" ht="15.75" customHeight="1" x14ac:dyDescent="0.25">
      <c r="A67" s="1"/>
      <c r="D67" s="8"/>
      <c r="E67" s="9"/>
      <c r="F67" s="9"/>
      <c r="G67" s="8"/>
      <c r="H67" s="8"/>
      <c r="I67" s="8"/>
      <c r="J67" s="8"/>
      <c r="K67" s="8"/>
      <c r="L67" s="8"/>
      <c r="M67" s="8"/>
    </row>
    <row r="68" spans="1:13" ht="15.75" customHeight="1" x14ac:dyDescent="0.25">
      <c r="A68" s="1"/>
      <c r="D68" s="8"/>
      <c r="E68" s="9"/>
      <c r="F68" s="9"/>
      <c r="G68" s="8"/>
      <c r="H68" s="8"/>
      <c r="I68" s="8"/>
      <c r="J68" s="8"/>
      <c r="K68" s="8"/>
      <c r="L68" s="8"/>
      <c r="M68" s="8"/>
    </row>
    <row r="69" spans="1:13" ht="15.75" customHeight="1" x14ac:dyDescent="0.25">
      <c r="A69" s="1"/>
      <c r="D69" s="8"/>
      <c r="E69" s="9"/>
      <c r="F69" s="9"/>
      <c r="G69" s="8"/>
      <c r="H69" s="8"/>
      <c r="I69" s="8"/>
      <c r="J69" s="8"/>
      <c r="K69" s="8"/>
      <c r="L69" s="8"/>
      <c r="M69" s="8"/>
    </row>
    <row r="70" spans="1:13" ht="15.75" customHeight="1" x14ac:dyDescent="0.25">
      <c r="A70" s="1"/>
      <c r="D70" s="8"/>
      <c r="E70" s="9"/>
      <c r="F70" s="9"/>
      <c r="G70" s="8"/>
      <c r="H70" s="8"/>
      <c r="I70" s="8"/>
      <c r="J70" s="8"/>
      <c r="K70" s="8"/>
      <c r="L70" s="8"/>
      <c r="M70" s="8"/>
    </row>
    <row r="71" spans="1:13" ht="15.75" customHeight="1" x14ac:dyDescent="0.25">
      <c r="A71" s="1"/>
      <c r="D71" s="8"/>
      <c r="E71" s="9"/>
      <c r="F71" s="9"/>
      <c r="G71" s="8"/>
      <c r="H71" s="8"/>
      <c r="I71" s="8"/>
      <c r="J71" s="8"/>
      <c r="K71" s="8"/>
      <c r="L71" s="8"/>
      <c r="M71" s="8"/>
    </row>
    <row r="72" spans="1:13" ht="15.75" customHeight="1" x14ac:dyDescent="0.25">
      <c r="A72" s="1"/>
      <c r="D72" s="8"/>
      <c r="E72" s="9"/>
      <c r="F72" s="9"/>
      <c r="G72" s="8"/>
      <c r="H72" s="8"/>
      <c r="I72" s="8"/>
      <c r="J72" s="8"/>
      <c r="K72" s="8"/>
      <c r="L72" s="8"/>
      <c r="M72" s="8"/>
    </row>
    <row r="73" spans="1:13" ht="15.75" customHeight="1" x14ac:dyDescent="0.25">
      <c r="A73" s="1"/>
      <c r="D73" s="8"/>
      <c r="E73" s="9"/>
      <c r="F73" s="9"/>
      <c r="G73" s="8"/>
      <c r="H73" s="8"/>
      <c r="I73" s="8"/>
      <c r="J73" s="8"/>
      <c r="K73" s="8"/>
      <c r="L73" s="8"/>
      <c r="M73" s="8"/>
    </row>
    <row r="74" spans="1:13" ht="15.75" customHeight="1" x14ac:dyDescent="0.25">
      <c r="A74" s="1"/>
      <c r="D74" s="8"/>
      <c r="E74" s="9"/>
      <c r="F74" s="9"/>
      <c r="G74" s="8"/>
      <c r="H74" s="8"/>
      <c r="I74" s="8"/>
      <c r="J74" s="8"/>
      <c r="K74" s="8"/>
      <c r="L74" s="8"/>
      <c r="M74" s="8"/>
    </row>
    <row r="75" spans="1:13" ht="15.75" customHeight="1" x14ac:dyDescent="0.25">
      <c r="A75" s="1"/>
      <c r="D75" s="8"/>
      <c r="E75" s="9"/>
      <c r="F75" s="9"/>
      <c r="G75" s="8"/>
      <c r="H75" s="8"/>
      <c r="I75" s="8"/>
      <c r="J75" s="8"/>
      <c r="K75" s="8"/>
      <c r="L75" s="8"/>
      <c r="M75" s="8"/>
    </row>
    <row r="76" spans="1:13" ht="15.75" customHeight="1" x14ac:dyDescent="0.25">
      <c r="A76" s="1"/>
      <c r="D76" s="8"/>
      <c r="E76" s="9"/>
      <c r="F76" s="9"/>
      <c r="G76" s="8"/>
      <c r="H76" s="8"/>
      <c r="I76" s="8"/>
      <c r="J76" s="8"/>
      <c r="K76" s="8"/>
      <c r="L76" s="8"/>
      <c r="M76" s="8"/>
    </row>
    <row r="77" spans="1:13" ht="15.75" customHeight="1" x14ac:dyDescent="0.25">
      <c r="A77" s="1"/>
      <c r="D77" s="8"/>
      <c r="E77" s="9"/>
      <c r="F77" s="9"/>
      <c r="G77" s="8"/>
      <c r="H77" s="8"/>
      <c r="I77" s="8"/>
      <c r="J77" s="8"/>
      <c r="K77" s="8"/>
      <c r="L77" s="8"/>
      <c r="M77" s="8"/>
    </row>
    <row r="78" spans="1:13" ht="15.75" customHeight="1" x14ac:dyDescent="0.25">
      <c r="A78" s="1"/>
      <c r="D78" s="8"/>
      <c r="E78" s="9"/>
      <c r="F78" s="9"/>
      <c r="G78" s="8"/>
      <c r="H78" s="8"/>
      <c r="I78" s="8"/>
      <c r="J78" s="8"/>
      <c r="K78" s="8"/>
      <c r="L78" s="8"/>
      <c r="M78" s="8"/>
    </row>
    <row r="79" spans="1:13" ht="15.75" customHeight="1" x14ac:dyDescent="0.25">
      <c r="A79" s="1"/>
      <c r="D79" s="8"/>
      <c r="E79" s="9"/>
      <c r="F79" s="9"/>
      <c r="G79" s="8"/>
      <c r="H79" s="8"/>
      <c r="I79" s="8"/>
      <c r="J79" s="8"/>
      <c r="K79" s="8"/>
      <c r="L79" s="8"/>
      <c r="M79" s="8"/>
    </row>
    <row r="80" spans="1:13" ht="15.75" customHeight="1" x14ac:dyDescent="0.25">
      <c r="A80" s="1"/>
      <c r="D80" s="8"/>
      <c r="E80" s="9"/>
      <c r="F80" s="9"/>
      <c r="G80" s="8"/>
      <c r="H80" s="8"/>
      <c r="I80" s="8"/>
      <c r="J80" s="8"/>
      <c r="K80" s="8"/>
      <c r="L80" s="8"/>
      <c r="M80" s="8"/>
    </row>
    <row r="81" spans="1:13" ht="15.75" customHeight="1" x14ac:dyDescent="0.25">
      <c r="A81" s="1"/>
      <c r="D81" s="8"/>
      <c r="E81" s="9"/>
      <c r="F81" s="9"/>
      <c r="G81" s="8"/>
      <c r="H81" s="8"/>
      <c r="I81" s="8"/>
      <c r="J81" s="8"/>
      <c r="K81" s="8"/>
      <c r="L81" s="8"/>
      <c r="M81" s="8"/>
    </row>
    <row r="82" spans="1:13" ht="15.75" customHeight="1" x14ac:dyDescent="0.25">
      <c r="A82" s="1"/>
      <c r="D82" s="8"/>
      <c r="E82" s="9"/>
      <c r="F82" s="9"/>
      <c r="G82" s="8"/>
      <c r="H82" s="8"/>
      <c r="I82" s="8"/>
      <c r="J82" s="8"/>
      <c r="K82" s="8"/>
      <c r="L82" s="8"/>
      <c r="M82" s="8"/>
    </row>
    <row r="83" spans="1:13" ht="15.75" customHeight="1" x14ac:dyDescent="0.25">
      <c r="A83" s="1"/>
      <c r="D83" s="8"/>
      <c r="E83" s="9"/>
      <c r="F83" s="9"/>
      <c r="G83" s="8"/>
      <c r="H83" s="8"/>
      <c r="I83" s="8"/>
      <c r="J83" s="8"/>
      <c r="K83" s="8"/>
      <c r="L83" s="8"/>
      <c r="M83" s="8"/>
    </row>
    <row r="84" spans="1:13" ht="15.75" customHeight="1" x14ac:dyDescent="0.25">
      <c r="A84" s="1"/>
      <c r="D84" s="8"/>
      <c r="E84" s="9"/>
      <c r="F84" s="9"/>
      <c r="G84" s="8"/>
      <c r="H84" s="8"/>
      <c r="I84" s="8"/>
      <c r="J84" s="8"/>
      <c r="K84" s="8"/>
      <c r="L84" s="8"/>
      <c r="M84" s="8"/>
    </row>
    <row r="85" spans="1:13" ht="15.75" customHeight="1" x14ac:dyDescent="0.25">
      <c r="A85" s="1"/>
      <c r="D85" s="8"/>
      <c r="E85" s="9"/>
      <c r="F85" s="9"/>
      <c r="G85" s="8"/>
      <c r="H85" s="8"/>
      <c r="I85" s="8"/>
      <c r="J85" s="8"/>
      <c r="K85" s="8"/>
      <c r="L85" s="8"/>
      <c r="M85" s="8"/>
    </row>
    <row r="86" spans="1:13" ht="15.75" customHeight="1" x14ac:dyDescent="0.25">
      <c r="A86" s="1"/>
      <c r="D86" s="8"/>
      <c r="E86" s="9"/>
      <c r="F86" s="9"/>
      <c r="G86" s="8"/>
      <c r="H86" s="8"/>
      <c r="I86" s="8"/>
      <c r="J86" s="8"/>
      <c r="K86" s="8"/>
      <c r="L86" s="8"/>
      <c r="M86" s="8"/>
    </row>
    <row r="87" spans="1:13" ht="15.75" customHeight="1" x14ac:dyDescent="0.25">
      <c r="A87" s="1"/>
      <c r="D87" s="8"/>
      <c r="E87" s="9"/>
      <c r="F87" s="9"/>
      <c r="G87" s="8"/>
      <c r="H87" s="8"/>
      <c r="I87" s="8"/>
      <c r="J87" s="8"/>
      <c r="K87" s="8"/>
      <c r="L87" s="8"/>
      <c r="M87" s="8"/>
    </row>
    <row r="88" spans="1:13" ht="15.75" customHeight="1" x14ac:dyDescent="0.25">
      <c r="A88" s="1"/>
      <c r="D88" s="8"/>
      <c r="E88" s="9"/>
      <c r="F88" s="9"/>
      <c r="G88" s="8"/>
      <c r="H88" s="8"/>
      <c r="I88" s="8"/>
      <c r="J88" s="8"/>
      <c r="K88" s="8"/>
      <c r="L88" s="8"/>
      <c r="M88" s="8"/>
    </row>
    <row r="89" spans="1:13" ht="15.75" customHeight="1" x14ac:dyDescent="0.25">
      <c r="A89" s="1"/>
      <c r="D89" s="8"/>
      <c r="E89" s="9"/>
      <c r="F89" s="9"/>
      <c r="G89" s="8"/>
      <c r="H89" s="8"/>
      <c r="I89" s="8"/>
      <c r="J89" s="8"/>
      <c r="K89" s="8"/>
      <c r="L89" s="8"/>
      <c r="M89" s="8"/>
    </row>
    <row r="90" spans="1:13" ht="15.75" customHeight="1" x14ac:dyDescent="0.25">
      <c r="A90" s="1"/>
      <c r="D90" s="8"/>
      <c r="E90" s="9"/>
      <c r="F90" s="9"/>
      <c r="G90" s="8"/>
      <c r="H90" s="8"/>
      <c r="I90" s="8"/>
      <c r="J90" s="8"/>
      <c r="K90" s="8"/>
      <c r="L90" s="8"/>
      <c r="M90" s="8"/>
    </row>
    <row r="91" spans="1:13" ht="15.75" customHeight="1" x14ac:dyDescent="0.25">
      <c r="A91" s="1"/>
      <c r="D91" s="8"/>
      <c r="E91" s="9"/>
      <c r="F91" s="9"/>
      <c r="G91" s="8"/>
      <c r="H91" s="8"/>
      <c r="I91" s="8"/>
      <c r="J91" s="8"/>
      <c r="K91" s="8"/>
      <c r="L91" s="8"/>
      <c r="M91" s="8"/>
    </row>
    <row r="92" spans="1:13" ht="15.75" customHeight="1" x14ac:dyDescent="0.25">
      <c r="A92" s="1"/>
      <c r="D92" s="8"/>
      <c r="E92" s="9"/>
      <c r="F92" s="9"/>
      <c r="G92" s="8"/>
      <c r="H92" s="8"/>
      <c r="I92" s="8"/>
      <c r="J92" s="8"/>
      <c r="K92" s="8"/>
      <c r="L92" s="8"/>
      <c r="M92" s="8"/>
    </row>
    <row r="93" spans="1:13" ht="15.75" customHeight="1" x14ac:dyDescent="0.25">
      <c r="A93" s="1"/>
      <c r="D93" s="8"/>
      <c r="E93" s="9"/>
      <c r="F93" s="9"/>
      <c r="G93" s="8"/>
      <c r="H93" s="8"/>
      <c r="I93" s="8"/>
      <c r="J93" s="8"/>
      <c r="K93" s="8"/>
      <c r="L93" s="8"/>
      <c r="M93" s="8"/>
    </row>
    <row r="94" spans="1:13" ht="15.75" customHeight="1" x14ac:dyDescent="0.25">
      <c r="A94" s="1"/>
      <c r="D94" s="8"/>
      <c r="E94" s="9"/>
      <c r="F94" s="9"/>
      <c r="G94" s="8"/>
      <c r="H94" s="8"/>
      <c r="I94" s="8"/>
      <c r="J94" s="8"/>
      <c r="K94" s="8"/>
      <c r="L94" s="8"/>
      <c r="M94" s="8"/>
    </row>
    <row r="95" spans="1:13" ht="15.75" customHeight="1" x14ac:dyDescent="0.25">
      <c r="A95" s="1"/>
      <c r="D95" s="8"/>
      <c r="E95" s="9"/>
      <c r="F95" s="9"/>
      <c r="G95" s="8"/>
      <c r="H95" s="8"/>
      <c r="I95" s="8"/>
      <c r="J95" s="8"/>
      <c r="K95" s="8"/>
      <c r="L95" s="8"/>
      <c r="M95" s="8"/>
    </row>
    <row r="96" spans="1:13" ht="15.75" customHeight="1" x14ac:dyDescent="0.25">
      <c r="A96" s="1"/>
      <c r="D96" s="8"/>
      <c r="E96" s="9"/>
      <c r="F96" s="9"/>
      <c r="G96" s="8"/>
      <c r="H96" s="8"/>
      <c r="I96" s="8"/>
      <c r="J96" s="8"/>
      <c r="K96" s="8"/>
      <c r="L96" s="8"/>
      <c r="M96" s="8"/>
    </row>
    <row r="97" spans="1:13" ht="15.75" customHeight="1" x14ac:dyDescent="0.25">
      <c r="A97" s="1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 ht="15.75" customHeight="1" x14ac:dyDescent="0.25">
      <c r="A98" s="1"/>
      <c r="D98" s="8"/>
      <c r="E98" s="9"/>
      <c r="F98" s="9"/>
      <c r="G98" s="8"/>
      <c r="H98" s="8"/>
      <c r="I98" s="8"/>
      <c r="J98" s="8"/>
      <c r="K98" s="8"/>
      <c r="L98" s="8"/>
      <c r="M98" s="8"/>
    </row>
    <row r="99" spans="1:13" ht="15.75" customHeight="1" x14ac:dyDescent="0.25">
      <c r="A99" s="1"/>
      <c r="D99" s="8"/>
      <c r="E99" s="9"/>
      <c r="F99" s="9"/>
      <c r="G99" s="8"/>
      <c r="H99" s="8"/>
      <c r="I99" s="8"/>
      <c r="J99" s="8"/>
      <c r="K99" s="8"/>
      <c r="L99" s="8"/>
      <c r="M99" s="8"/>
    </row>
    <row r="100" spans="1:13" ht="15.75" customHeight="1" x14ac:dyDescent="0.25">
      <c r="A100" s="1"/>
      <c r="D100" s="8"/>
      <c r="E100" s="9"/>
      <c r="F100" s="9"/>
      <c r="G100" s="8"/>
      <c r="H100" s="8"/>
      <c r="I100" s="8"/>
      <c r="J100" s="8"/>
      <c r="K100" s="8"/>
      <c r="L100" s="8"/>
      <c r="M100" s="8"/>
    </row>
    <row r="101" spans="1:13" ht="15.75" customHeight="1" x14ac:dyDescent="0.25">
      <c r="A101" s="1"/>
      <c r="D101" s="8"/>
      <c r="E101" s="9"/>
      <c r="F101" s="9"/>
      <c r="G101" s="8"/>
      <c r="H101" s="8"/>
      <c r="I101" s="8"/>
      <c r="J101" s="8"/>
      <c r="K101" s="8"/>
      <c r="L101" s="8"/>
      <c r="M101" s="8"/>
    </row>
    <row r="102" spans="1:13" ht="15.75" customHeight="1" x14ac:dyDescent="0.25">
      <c r="A102" s="1"/>
      <c r="D102" s="8"/>
      <c r="E102" s="9"/>
      <c r="F102" s="9"/>
      <c r="G102" s="8"/>
      <c r="H102" s="8"/>
      <c r="I102" s="8"/>
      <c r="J102" s="8"/>
      <c r="K102" s="8"/>
      <c r="L102" s="8"/>
      <c r="M102" s="8"/>
    </row>
    <row r="103" spans="1:13" ht="15.75" customHeight="1" x14ac:dyDescent="0.25">
      <c r="A103" s="1"/>
      <c r="D103" s="8"/>
      <c r="E103" s="9"/>
      <c r="F103" s="9"/>
      <c r="G103" s="8"/>
      <c r="H103" s="8"/>
      <c r="I103" s="8"/>
      <c r="J103" s="8"/>
      <c r="K103" s="8"/>
      <c r="L103" s="8"/>
      <c r="M103" s="8"/>
    </row>
    <row r="104" spans="1:13" ht="15.75" customHeight="1" x14ac:dyDescent="0.25">
      <c r="A104" s="1"/>
      <c r="D104" s="8"/>
      <c r="E104" s="9"/>
      <c r="F104" s="9"/>
      <c r="G104" s="8"/>
      <c r="H104" s="8"/>
      <c r="I104" s="8"/>
      <c r="J104" s="8"/>
      <c r="K104" s="8"/>
      <c r="L104" s="8"/>
      <c r="M104" s="8"/>
    </row>
    <row r="105" spans="1:13" ht="15.75" customHeight="1" x14ac:dyDescent="0.25">
      <c r="A105" s="1"/>
      <c r="D105" s="8"/>
      <c r="E105" s="9"/>
      <c r="F105" s="9"/>
      <c r="G105" s="8"/>
      <c r="H105" s="8"/>
      <c r="I105" s="8"/>
      <c r="J105" s="8"/>
      <c r="K105" s="8"/>
      <c r="L105" s="8"/>
      <c r="M105" s="8"/>
    </row>
    <row r="106" spans="1:13" ht="15.75" customHeight="1" x14ac:dyDescent="0.25">
      <c r="A106" s="1"/>
      <c r="D106" s="8"/>
      <c r="E106" s="9"/>
      <c r="F106" s="9"/>
      <c r="G106" s="8"/>
      <c r="H106" s="8"/>
      <c r="I106" s="8"/>
      <c r="J106" s="8"/>
      <c r="K106" s="8"/>
      <c r="L106" s="8"/>
      <c r="M106" s="8"/>
    </row>
    <row r="107" spans="1:13" ht="15.75" customHeight="1" x14ac:dyDescent="0.25">
      <c r="A107" s="1"/>
      <c r="D107" s="8"/>
      <c r="E107" s="9"/>
      <c r="F107" s="9"/>
      <c r="G107" s="8"/>
      <c r="H107" s="8"/>
      <c r="I107" s="8"/>
      <c r="J107" s="8"/>
      <c r="K107" s="8"/>
      <c r="L107" s="8"/>
      <c r="M107" s="8"/>
    </row>
    <row r="108" spans="1:13" ht="15.75" customHeight="1" x14ac:dyDescent="0.25">
      <c r="A108" s="1"/>
      <c r="D108" s="8"/>
      <c r="E108" s="9"/>
      <c r="F108" s="9"/>
      <c r="G108" s="8"/>
      <c r="H108" s="8"/>
      <c r="I108" s="8"/>
      <c r="J108" s="8"/>
      <c r="K108" s="8"/>
      <c r="L108" s="8"/>
      <c r="M108" s="8"/>
    </row>
    <row r="109" spans="1:13" ht="15.75" customHeight="1" x14ac:dyDescent="0.25">
      <c r="A109" s="1"/>
      <c r="D109" s="8"/>
      <c r="E109" s="9"/>
      <c r="F109" s="9"/>
      <c r="G109" s="8"/>
      <c r="H109" s="8"/>
      <c r="I109" s="8"/>
      <c r="J109" s="8"/>
      <c r="K109" s="8"/>
      <c r="L109" s="8"/>
      <c r="M109" s="8"/>
    </row>
    <row r="110" spans="1:13" ht="15.75" customHeight="1" x14ac:dyDescent="0.25">
      <c r="A110" s="1"/>
      <c r="D110" s="8"/>
      <c r="E110" s="9"/>
      <c r="F110" s="9"/>
      <c r="G110" s="8"/>
      <c r="H110" s="8"/>
      <c r="I110" s="8"/>
      <c r="J110" s="8"/>
      <c r="K110" s="8"/>
      <c r="L110" s="8"/>
      <c r="M110" s="8"/>
    </row>
    <row r="111" spans="1:13" ht="15.75" customHeight="1" x14ac:dyDescent="0.25">
      <c r="A111" s="1"/>
      <c r="D111" s="8"/>
      <c r="E111" s="9"/>
      <c r="F111" s="9"/>
      <c r="G111" s="8"/>
      <c r="H111" s="8"/>
      <c r="I111" s="8"/>
      <c r="J111" s="8"/>
      <c r="K111" s="8"/>
      <c r="L111" s="8"/>
      <c r="M111" s="8"/>
    </row>
    <row r="112" spans="1:13" ht="15.75" customHeight="1" x14ac:dyDescent="0.25">
      <c r="A112" s="1"/>
      <c r="D112" s="8"/>
      <c r="E112" s="9"/>
      <c r="F112" s="9"/>
      <c r="G112" s="8"/>
      <c r="H112" s="8"/>
      <c r="I112" s="8"/>
      <c r="J112" s="8"/>
      <c r="K112" s="8"/>
      <c r="L112" s="8"/>
      <c r="M112" s="8"/>
    </row>
    <row r="113" spans="1:13" ht="15.75" customHeight="1" x14ac:dyDescent="0.25">
      <c r="A113" s="1"/>
      <c r="D113" s="8"/>
      <c r="E113" s="9"/>
      <c r="F113" s="9"/>
      <c r="G113" s="8"/>
      <c r="H113" s="8"/>
      <c r="I113" s="8"/>
      <c r="J113" s="8"/>
      <c r="K113" s="8"/>
      <c r="L113" s="8"/>
      <c r="M113" s="8"/>
    </row>
    <row r="114" spans="1:13" ht="15.75" customHeight="1" x14ac:dyDescent="0.25">
      <c r="A114" s="1"/>
      <c r="D114" s="8"/>
      <c r="E114" s="9"/>
      <c r="F114" s="9"/>
      <c r="G114" s="8"/>
      <c r="H114" s="8"/>
      <c r="I114" s="8"/>
      <c r="J114" s="8"/>
      <c r="K114" s="8"/>
      <c r="L114" s="8"/>
      <c r="M114" s="8"/>
    </row>
    <row r="115" spans="1:13" ht="15.75" customHeight="1" x14ac:dyDescent="0.25">
      <c r="A115" s="1"/>
      <c r="D115" s="8"/>
      <c r="E115" s="9"/>
      <c r="F115" s="9"/>
      <c r="G115" s="8"/>
      <c r="H115" s="8"/>
      <c r="I115" s="8"/>
      <c r="J115" s="8"/>
      <c r="K115" s="8"/>
      <c r="L115" s="8"/>
      <c r="M115" s="8"/>
    </row>
    <row r="116" spans="1:13" ht="15.75" customHeight="1" x14ac:dyDescent="0.25">
      <c r="A116" s="1"/>
      <c r="D116" s="8"/>
      <c r="E116" s="9"/>
      <c r="F116" s="9"/>
      <c r="G116" s="8"/>
      <c r="H116" s="8"/>
      <c r="I116" s="8"/>
      <c r="J116" s="8"/>
      <c r="K116" s="8"/>
      <c r="L116" s="8"/>
      <c r="M116" s="8"/>
    </row>
    <row r="117" spans="1:13" ht="15.75" customHeight="1" x14ac:dyDescent="0.25">
      <c r="A117" s="1"/>
      <c r="D117" s="8"/>
      <c r="E117" s="9"/>
      <c r="F117" s="9"/>
      <c r="G117" s="8"/>
      <c r="H117" s="8"/>
      <c r="I117" s="8"/>
      <c r="J117" s="8"/>
      <c r="K117" s="8"/>
      <c r="L117" s="8"/>
      <c r="M117" s="8"/>
    </row>
    <row r="118" spans="1:13" ht="15.75" customHeight="1" x14ac:dyDescent="0.25">
      <c r="A118" s="1"/>
      <c r="D118" s="8"/>
      <c r="E118" s="9"/>
      <c r="F118" s="9"/>
      <c r="G118" s="8"/>
      <c r="H118" s="8"/>
      <c r="I118" s="8"/>
      <c r="J118" s="8"/>
      <c r="K118" s="8"/>
      <c r="L118" s="8"/>
      <c r="M118" s="8"/>
    </row>
    <row r="119" spans="1:13" ht="15.75" customHeight="1" x14ac:dyDescent="0.25">
      <c r="A119" s="1"/>
      <c r="D119" s="8"/>
      <c r="E119" s="9"/>
      <c r="F119" s="9"/>
      <c r="G119" s="8"/>
      <c r="H119" s="8"/>
      <c r="I119" s="8"/>
      <c r="J119" s="8"/>
      <c r="K119" s="8"/>
      <c r="L119" s="8"/>
      <c r="M119" s="8"/>
    </row>
    <row r="120" spans="1:13" ht="15.75" customHeight="1" x14ac:dyDescent="0.25">
      <c r="A120" s="1"/>
      <c r="D120" s="8"/>
      <c r="E120" s="9"/>
      <c r="F120" s="9"/>
      <c r="G120" s="8"/>
      <c r="H120" s="8"/>
      <c r="I120" s="8"/>
      <c r="J120" s="8"/>
      <c r="K120" s="8"/>
      <c r="L120" s="8"/>
      <c r="M120" s="8"/>
    </row>
    <row r="121" spans="1:13" ht="15.75" customHeight="1" x14ac:dyDescent="0.25">
      <c r="A121" s="1"/>
      <c r="D121" s="8"/>
      <c r="E121" s="9"/>
      <c r="F121" s="9"/>
      <c r="G121" s="8"/>
      <c r="H121" s="8"/>
      <c r="I121" s="8"/>
      <c r="J121" s="8"/>
      <c r="K121" s="8"/>
      <c r="L121" s="8"/>
      <c r="M121" s="8"/>
    </row>
    <row r="122" spans="1:13" ht="15.75" customHeight="1" x14ac:dyDescent="0.25">
      <c r="A122" s="1"/>
      <c r="D122" s="8"/>
      <c r="E122" s="9"/>
      <c r="F122" s="9"/>
      <c r="G122" s="8"/>
      <c r="H122" s="8"/>
      <c r="I122" s="8"/>
      <c r="J122" s="8"/>
      <c r="K122" s="8"/>
      <c r="L122" s="8"/>
      <c r="M122" s="8"/>
    </row>
    <row r="123" spans="1:13" ht="15.75" customHeight="1" x14ac:dyDescent="0.25">
      <c r="A123" s="1"/>
      <c r="D123" s="8"/>
      <c r="E123" s="9"/>
      <c r="F123" s="9"/>
      <c r="G123" s="8"/>
      <c r="H123" s="8"/>
      <c r="I123" s="8"/>
      <c r="J123" s="8"/>
      <c r="K123" s="8"/>
      <c r="L123" s="8"/>
      <c r="M123" s="8"/>
    </row>
    <row r="124" spans="1:13" ht="15.75" customHeight="1" x14ac:dyDescent="0.25">
      <c r="A124" s="1"/>
      <c r="D124" s="8"/>
      <c r="E124" s="9"/>
      <c r="F124" s="9"/>
      <c r="G124" s="8"/>
      <c r="H124" s="8"/>
      <c r="I124" s="8"/>
      <c r="J124" s="8"/>
      <c r="K124" s="8"/>
      <c r="L124" s="8"/>
      <c r="M124" s="8"/>
    </row>
    <row r="125" spans="1:13" ht="15.75" customHeight="1" x14ac:dyDescent="0.25">
      <c r="A125" s="1"/>
      <c r="D125" s="8"/>
      <c r="E125" s="9"/>
      <c r="F125" s="9"/>
      <c r="G125" s="8"/>
      <c r="H125" s="8"/>
      <c r="I125" s="8"/>
      <c r="J125" s="8"/>
      <c r="K125" s="8"/>
      <c r="L125" s="8"/>
      <c r="M125" s="8"/>
    </row>
    <row r="126" spans="1:13" ht="15.75" customHeight="1" x14ac:dyDescent="0.25">
      <c r="A126" s="1"/>
      <c r="D126" s="8"/>
      <c r="E126" s="9"/>
      <c r="F126" s="9"/>
      <c r="G126" s="8"/>
      <c r="H126" s="8"/>
      <c r="I126" s="8"/>
      <c r="J126" s="8"/>
      <c r="K126" s="8"/>
      <c r="L126" s="8"/>
      <c r="M126" s="8"/>
    </row>
    <row r="127" spans="1:13" ht="15.75" customHeight="1" x14ac:dyDescent="0.25">
      <c r="A127" s="1"/>
      <c r="D127" s="8"/>
      <c r="E127" s="9"/>
      <c r="F127" s="9"/>
      <c r="G127" s="8"/>
      <c r="H127" s="8"/>
      <c r="I127" s="8"/>
      <c r="J127" s="8"/>
      <c r="K127" s="8"/>
      <c r="L127" s="8"/>
      <c r="M127" s="8"/>
    </row>
    <row r="128" spans="1:13" ht="15.75" customHeight="1" x14ac:dyDescent="0.25">
      <c r="A128" s="1"/>
      <c r="D128" s="8"/>
      <c r="E128" s="9"/>
      <c r="F128" s="9"/>
      <c r="G128" s="8"/>
      <c r="H128" s="8"/>
      <c r="I128" s="8"/>
      <c r="J128" s="8"/>
      <c r="K128" s="8"/>
      <c r="L128" s="8"/>
      <c r="M128" s="8"/>
    </row>
    <row r="129" spans="1:13" ht="15.75" customHeight="1" x14ac:dyDescent="0.25">
      <c r="A129" s="1"/>
      <c r="D129" s="8"/>
      <c r="E129" s="9"/>
      <c r="F129" s="9"/>
      <c r="G129" s="8"/>
      <c r="H129" s="8"/>
      <c r="I129" s="8"/>
      <c r="J129" s="8"/>
      <c r="K129" s="8"/>
      <c r="L129" s="8"/>
      <c r="M129" s="8"/>
    </row>
    <row r="130" spans="1:13" ht="15.75" customHeight="1" x14ac:dyDescent="0.25">
      <c r="A130" s="1"/>
      <c r="D130" s="8"/>
      <c r="E130" s="9"/>
      <c r="F130" s="9"/>
      <c r="G130" s="8"/>
      <c r="H130" s="8"/>
      <c r="I130" s="8"/>
      <c r="J130" s="8"/>
      <c r="K130" s="8"/>
      <c r="L130" s="8"/>
      <c r="M130" s="8"/>
    </row>
    <row r="131" spans="1:13" ht="15.75" customHeight="1" x14ac:dyDescent="0.25">
      <c r="A131" s="1"/>
      <c r="D131" s="8"/>
      <c r="E131" s="9"/>
      <c r="F131" s="9"/>
      <c r="G131" s="8"/>
      <c r="H131" s="8"/>
      <c r="I131" s="8"/>
      <c r="J131" s="8"/>
      <c r="K131" s="8"/>
      <c r="L131" s="8"/>
      <c r="M131" s="8"/>
    </row>
    <row r="132" spans="1:13" ht="15.75" customHeight="1" x14ac:dyDescent="0.25">
      <c r="A132" s="1"/>
      <c r="D132" s="8"/>
      <c r="E132" s="9"/>
      <c r="F132" s="9"/>
      <c r="G132" s="8"/>
      <c r="H132" s="8"/>
      <c r="I132" s="8"/>
      <c r="J132" s="8"/>
      <c r="K132" s="8"/>
      <c r="L132" s="8"/>
      <c r="M132" s="8"/>
    </row>
    <row r="133" spans="1:13" ht="15.75" customHeight="1" x14ac:dyDescent="0.25">
      <c r="A133" s="1"/>
      <c r="D133" s="8"/>
      <c r="E133" s="9"/>
      <c r="F133" s="9"/>
      <c r="G133" s="8"/>
      <c r="H133" s="8"/>
      <c r="I133" s="8"/>
      <c r="J133" s="8"/>
      <c r="K133" s="8"/>
      <c r="L133" s="8"/>
      <c r="M133" s="8"/>
    </row>
    <row r="134" spans="1:13" ht="15.75" customHeight="1" x14ac:dyDescent="0.25">
      <c r="A134" s="1"/>
      <c r="D134" s="8"/>
      <c r="E134" s="9"/>
      <c r="F134" s="9"/>
      <c r="G134" s="8"/>
      <c r="H134" s="8"/>
      <c r="I134" s="8"/>
      <c r="J134" s="8"/>
      <c r="K134" s="8"/>
      <c r="L134" s="8"/>
      <c r="M134" s="8"/>
    </row>
    <row r="135" spans="1:13" ht="15.75" customHeight="1" x14ac:dyDescent="0.25">
      <c r="A135" s="1"/>
      <c r="D135" s="8"/>
      <c r="E135" s="9"/>
      <c r="F135" s="9"/>
      <c r="G135" s="8"/>
      <c r="H135" s="8"/>
      <c r="I135" s="8"/>
      <c r="J135" s="8"/>
      <c r="K135" s="8"/>
      <c r="L135" s="8"/>
      <c r="M135" s="8"/>
    </row>
    <row r="136" spans="1:13" ht="15.75" customHeight="1" x14ac:dyDescent="0.25">
      <c r="A136" s="1"/>
      <c r="D136" s="8"/>
      <c r="E136" s="9"/>
      <c r="F136" s="9"/>
      <c r="G136" s="8"/>
      <c r="H136" s="8"/>
      <c r="I136" s="8"/>
      <c r="J136" s="8"/>
      <c r="K136" s="8"/>
      <c r="L136" s="8"/>
      <c r="M136" s="8"/>
    </row>
    <row r="137" spans="1:13" ht="15.75" customHeight="1" x14ac:dyDescent="0.25">
      <c r="A137" s="1"/>
      <c r="D137" s="8"/>
      <c r="E137" s="9"/>
      <c r="F137" s="9"/>
      <c r="G137" s="8"/>
      <c r="H137" s="8"/>
      <c r="I137" s="8"/>
      <c r="J137" s="8"/>
      <c r="K137" s="8"/>
      <c r="L137" s="8"/>
      <c r="M137" s="8"/>
    </row>
    <row r="138" spans="1:13" ht="15.75" customHeight="1" x14ac:dyDescent="0.25">
      <c r="A138" s="1"/>
      <c r="D138" s="8"/>
      <c r="E138" s="9"/>
      <c r="F138" s="9"/>
      <c r="G138" s="8"/>
      <c r="H138" s="8"/>
      <c r="I138" s="8"/>
      <c r="J138" s="8"/>
      <c r="K138" s="8"/>
      <c r="L138" s="8"/>
      <c r="M138" s="8"/>
    </row>
    <row r="139" spans="1:13" ht="15.75" customHeight="1" x14ac:dyDescent="0.25">
      <c r="A139" s="1"/>
      <c r="D139" s="8"/>
      <c r="E139" s="9"/>
      <c r="F139" s="9"/>
      <c r="G139" s="8"/>
      <c r="H139" s="8"/>
      <c r="I139" s="8"/>
      <c r="J139" s="8"/>
      <c r="K139" s="8"/>
      <c r="L139" s="8"/>
      <c r="M139" s="8"/>
    </row>
    <row r="140" spans="1:13" ht="15.75" customHeight="1" x14ac:dyDescent="0.25">
      <c r="A140" s="1"/>
      <c r="D140" s="8"/>
      <c r="E140" s="9"/>
      <c r="F140" s="9"/>
      <c r="G140" s="8"/>
      <c r="H140" s="8"/>
      <c r="I140" s="8"/>
      <c r="J140" s="8"/>
      <c r="K140" s="8"/>
      <c r="L140" s="8"/>
      <c r="M140" s="8"/>
    </row>
    <row r="141" spans="1:13" ht="15.75" customHeight="1" x14ac:dyDescent="0.25">
      <c r="A141" s="1"/>
      <c r="D141" s="8"/>
      <c r="E141" s="9"/>
      <c r="F141" s="9"/>
      <c r="G141" s="8"/>
      <c r="H141" s="8"/>
      <c r="I141" s="8"/>
      <c r="J141" s="8"/>
      <c r="K141" s="8"/>
      <c r="L141" s="8"/>
      <c r="M141" s="8"/>
    </row>
    <row r="142" spans="1:13" ht="15.75" customHeight="1" x14ac:dyDescent="0.25">
      <c r="A142" s="1"/>
      <c r="D142" s="8"/>
      <c r="E142" s="9"/>
      <c r="F142" s="9"/>
      <c r="G142" s="8"/>
      <c r="H142" s="8"/>
      <c r="I142" s="8"/>
      <c r="J142" s="8"/>
      <c r="K142" s="8"/>
      <c r="L142" s="8"/>
      <c r="M142" s="8"/>
    </row>
    <row r="143" spans="1:13" ht="15.75" customHeight="1" x14ac:dyDescent="0.25">
      <c r="A143" s="1"/>
      <c r="D143" s="8"/>
      <c r="E143" s="9"/>
      <c r="F143" s="9"/>
      <c r="G143" s="8"/>
      <c r="H143" s="8"/>
      <c r="I143" s="8"/>
      <c r="J143" s="8"/>
      <c r="K143" s="8"/>
      <c r="L143" s="8"/>
      <c r="M143" s="8"/>
    </row>
    <row r="144" spans="1:13" ht="15.75" customHeight="1" x14ac:dyDescent="0.25">
      <c r="A144" s="1"/>
      <c r="D144" s="8"/>
      <c r="E144" s="9"/>
      <c r="F144" s="9"/>
      <c r="G144" s="8"/>
      <c r="H144" s="8"/>
      <c r="I144" s="8"/>
      <c r="J144" s="8"/>
      <c r="K144" s="8"/>
      <c r="L144" s="8"/>
      <c r="M144" s="8"/>
    </row>
    <row r="145" spans="1:13" ht="15.75" customHeight="1" x14ac:dyDescent="0.25">
      <c r="A145" s="1"/>
      <c r="D145" s="8"/>
      <c r="E145" s="9"/>
      <c r="F145" s="9"/>
      <c r="G145" s="8"/>
      <c r="H145" s="8"/>
      <c r="I145" s="8"/>
      <c r="J145" s="8"/>
      <c r="K145" s="8"/>
      <c r="L145" s="8"/>
      <c r="M145" s="8"/>
    </row>
    <row r="146" spans="1:13" ht="15.75" customHeight="1" x14ac:dyDescent="0.25">
      <c r="A146" s="1"/>
      <c r="D146" s="8"/>
      <c r="E146" s="9"/>
      <c r="F146" s="9"/>
      <c r="G146" s="8"/>
      <c r="H146" s="8"/>
      <c r="I146" s="8"/>
      <c r="J146" s="8"/>
      <c r="K146" s="8"/>
      <c r="L146" s="8"/>
      <c r="M146" s="8"/>
    </row>
    <row r="147" spans="1:13" ht="15.75" customHeight="1" x14ac:dyDescent="0.25">
      <c r="A147" s="1"/>
      <c r="D147" s="8"/>
      <c r="E147" s="9"/>
      <c r="F147" s="9"/>
      <c r="G147" s="8"/>
      <c r="H147" s="8"/>
      <c r="I147" s="8"/>
      <c r="J147" s="8"/>
      <c r="K147" s="8"/>
      <c r="L147" s="8"/>
      <c r="M147" s="8"/>
    </row>
    <row r="148" spans="1:13" ht="15.75" customHeight="1" x14ac:dyDescent="0.25">
      <c r="A148" s="1"/>
      <c r="D148" s="8"/>
      <c r="E148" s="9"/>
      <c r="F148" s="9"/>
      <c r="G148" s="8"/>
      <c r="H148" s="8"/>
      <c r="I148" s="8"/>
      <c r="J148" s="8"/>
      <c r="K148" s="8"/>
      <c r="L148" s="8"/>
      <c r="M148" s="8"/>
    </row>
    <row r="149" spans="1:13" ht="15.75" customHeight="1" x14ac:dyDescent="0.25">
      <c r="A149" s="1"/>
      <c r="D149" s="8"/>
      <c r="E149" s="9"/>
      <c r="F149" s="9"/>
      <c r="G149" s="8"/>
      <c r="H149" s="8"/>
      <c r="I149" s="8"/>
      <c r="J149" s="8"/>
      <c r="K149" s="8"/>
      <c r="L149" s="8"/>
      <c r="M149" s="8"/>
    </row>
    <row r="150" spans="1:13" ht="15.75" customHeight="1" x14ac:dyDescent="0.25">
      <c r="A150" s="1"/>
      <c r="D150" s="8"/>
      <c r="E150" s="9"/>
      <c r="F150" s="9"/>
      <c r="G150" s="8"/>
      <c r="H150" s="8"/>
      <c r="I150" s="8"/>
      <c r="J150" s="8"/>
      <c r="K150" s="8"/>
      <c r="L150" s="8"/>
      <c r="M150" s="8"/>
    </row>
    <row r="151" spans="1:13" ht="15.75" customHeight="1" x14ac:dyDescent="0.25">
      <c r="A151" s="1"/>
      <c r="D151" s="8"/>
      <c r="E151" s="9"/>
      <c r="F151" s="9"/>
      <c r="G151" s="8"/>
      <c r="H151" s="8"/>
      <c r="I151" s="8"/>
      <c r="J151" s="8"/>
      <c r="K151" s="8"/>
      <c r="L151" s="8"/>
      <c r="M151" s="8"/>
    </row>
    <row r="152" spans="1:13" ht="15.75" customHeight="1" x14ac:dyDescent="0.25">
      <c r="A152" s="1"/>
      <c r="D152" s="8"/>
      <c r="E152" s="9"/>
      <c r="F152" s="9"/>
      <c r="G152" s="8"/>
      <c r="H152" s="8"/>
      <c r="I152" s="8"/>
      <c r="J152" s="8"/>
      <c r="K152" s="8"/>
      <c r="L152" s="8"/>
      <c r="M152" s="8"/>
    </row>
    <row r="153" spans="1:13" ht="15.75" customHeight="1" x14ac:dyDescent="0.25">
      <c r="A153" s="1"/>
      <c r="D153" s="8"/>
      <c r="E153" s="9"/>
      <c r="F153" s="9"/>
      <c r="G153" s="8"/>
      <c r="H153" s="8"/>
      <c r="I153" s="8"/>
      <c r="J153" s="8"/>
      <c r="K153" s="8"/>
      <c r="L153" s="8"/>
      <c r="M153" s="8"/>
    </row>
    <row r="154" spans="1:13" ht="15.75" customHeight="1" x14ac:dyDescent="0.25">
      <c r="A154" s="1"/>
      <c r="D154" s="8"/>
      <c r="E154" s="9"/>
      <c r="F154" s="9"/>
      <c r="G154" s="8"/>
      <c r="H154" s="8"/>
      <c r="I154" s="8"/>
      <c r="J154" s="8"/>
      <c r="K154" s="8"/>
      <c r="L154" s="8"/>
      <c r="M154" s="8"/>
    </row>
    <row r="155" spans="1:13" ht="15.75" customHeight="1" x14ac:dyDescent="0.25">
      <c r="A155" s="1"/>
      <c r="D155" s="8"/>
      <c r="E155" s="9"/>
      <c r="F155" s="9"/>
      <c r="G155" s="8"/>
      <c r="H155" s="8"/>
      <c r="I155" s="8"/>
      <c r="J155" s="8"/>
      <c r="K155" s="8"/>
      <c r="L155" s="8"/>
      <c r="M155" s="8"/>
    </row>
    <row r="156" spans="1:13" ht="15.75" customHeight="1" x14ac:dyDescent="0.25">
      <c r="A156" s="1"/>
      <c r="D156" s="8"/>
      <c r="E156" s="9"/>
      <c r="F156" s="9"/>
      <c r="G156" s="8"/>
      <c r="H156" s="8"/>
      <c r="I156" s="8"/>
      <c r="J156" s="8"/>
      <c r="K156" s="8"/>
      <c r="L156" s="8"/>
      <c r="M156" s="8"/>
    </row>
    <row r="157" spans="1:13" ht="15.75" customHeight="1" x14ac:dyDescent="0.25">
      <c r="A157" s="1"/>
      <c r="D157" s="8"/>
      <c r="E157" s="9"/>
      <c r="F157" s="9"/>
      <c r="G157" s="8"/>
      <c r="H157" s="8"/>
      <c r="I157" s="8"/>
      <c r="J157" s="8"/>
      <c r="K157" s="8"/>
      <c r="L157" s="8"/>
      <c r="M157" s="8"/>
    </row>
    <row r="158" spans="1:13" ht="15.75" customHeight="1" x14ac:dyDescent="0.25">
      <c r="A158" s="1"/>
      <c r="D158" s="8"/>
      <c r="E158" s="9"/>
      <c r="F158" s="9"/>
      <c r="G158" s="8"/>
      <c r="H158" s="8"/>
      <c r="I158" s="8"/>
      <c r="J158" s="8"/>
      <c r="K158" s="8"/>
      <c r="L158" s="8"/>
      <c r="M158" s="8"/>
    </row>
    <row r="159" spans="1:13" ht="15.75" customHeight="1" x14ac:dyDescent="0.25">
      <c r="A159" s="1"/>
      <c r="D159" s="8"/>
      <c r="E159" s="9"/>
      <c r="F159" s="9"/>
      <c r="G159" s="8"/>
      <c r="H159" s="8"/>
      <c r="I159" s="8"/>
      <c r="J159" s="8"/>
      <c r="K159" s="8"/>
      <c r="L159" s="8"/>
      <c r="M159" s="8"/>
    </row>
    <row r="160" spans="1:13" ht="15.75" customHeight="1" x14ac:dyDescent="0.25">
      <c r="A160" s="1"/>
      <c r="D160" s="8"/>
      <c r="E160" s="9"/>
      <c r="F160" s="9"/>
      <c r="G160" s="8"/>
      <c r="H160" s="8"/>
      <c r="I160" s="8"/>
      <c r="J160" s="8"/>
      <c r="K160" s="8"/>
      <c r="L160" s="8"/>
      <c r="M160" s="8"/>
    </row>
    <row r="161" spans="1:13" ht="15.75" customHeight="1" x14ac:dyDescent="0.25">
      <c r="A161" s="1"/>
      <c r="D161" s="8"/>
      <c r="E161" s="9"/>
      <c r="F161" s="9"/>
      <c r="G161" s="8"/>
      <c r="H161" s="8"/>
      <c r="I161" s="8"/>
      <c r="J161" s="8"/>
      <c r="K161" s="8"/>
      <c r="L161" s="8"/>
      <c r="M161" s="8"/>
    </row>
    <row r="162" spans="1:13" ht="15.75" customHeight="1" x14ac:dyDescent="0.25">
      <c r="A162" s="1"/>
      <c r="D162" s="8"/>
      <c r="E162" s="9"/>
      <c r="F162" s="9"/>
      <c r="G162" s="8"/>
      <c r="H162" s="8"/>
      <c r="I162" s="8"/>
      <c r="J162" s="8"/>
      <c r="K162" s="8"/>
      <c r="L162" s="8"/>
      <c r="M162" s="8"/>
    </row>
    <row r="163" spans="1:13" ht="15.75" customHeight="1" x14ac:dyDescent="0.25">
      <c r="A163" s="1"/>
      <c r="D163" s="8"/>
      <c r="E163" s="9"/>
      <c r="F163" s="9"/>
      <c r="G163" s="8"/>
      <c r="H163" s="8"/>
      <c r="I163" s="8"/>
      <c r="J163" s="8"/>
      <c r="K163" s="8"/>
      <c r="L163" s="8"/>
      <c r="M163" s="8"/>
    </row>
    <row r="164" spans="1:13" ht="15.75" customHeight="1" x14ac:dyDescent="0.25">
      <c r="A164" s="1"/>
      <c r="D164" s="8"/>
      <c r="E164" s="9"/>
      <c r="F164" s="9"/>
      <c r="G164" s="8"/>
      <c r="H164" s="8"/>
      <c r="I164" s="8"/>
      <c r="J164" s="8"/>
      <c r="K164" s="8"/>
      <c r="L164" s="8"/>
      <c r="M164" s="8"/>
    </row>
    <row r="165" spans="1:13" ht="15.75" customHeight="1" x14ac:dyDescent="0.25">
      <c r="A165" s="1"/>
      <c r="D165" s="8"/>
      <c r="E165" s="9"/>
      <c r="F165" s="9"/>
      <c r="G165" s="8"/>
      <c r="H165" s="8"/>
      <c r="I165" s="8"/>
      <c r="J165" s="8"/>
      <c r="K165" s="8"/>
      <c r="L165" s="8"/>
      <c r="M165" s="8"/>
    </row>
    <row r="166" spans="1:13" ht="15.75" customHeight="1" x14ac:dyDescent="0.25">
      <c r="A166" s="1"/>
      <c r="D166" s="8"/>
      <c r="E166" s="9"/>
      <c r="F166" s="9"/>
      <c r="G166" s="8"/>
      <c r="H166" s="8"/>
      <c r="I166" s="8"/>
      <c r="J166" s="8"/>
      <c r="K166" s="8"/>
      <c r="L166" s="8"/>
      <c r="M166" s="8"/>
    </row>
    <row r="167" spans="1:13" ht="15.75" customHeight="1" x14ac:dyDescent="0.25">
      <c r="A167" s="1"/>
      <c r="D167" s="8"/>
      <c r="E167" s="9"/>
      <c r="F167" s="9"/>
      <c r="G167" s="8"/>
      <c r="H167" s="8"/>
      <c r="I167" s="8"/>
      <c r="J167" s="8"/>
      <c r="K167" s="8"/>
      <c r="L167" s="8"/>
      <c r="M167" s="8"/>
    </row>
    <row r="168" spans="1:13" ht="15.75" customHeight="1" x14ac:dyDescent="0.25">
      <c r="A168" s="1"/>
      <c r="D168" s="8"/>
      <c r="E168" s="9"/>
      <c r="F168" s="9"/>
      <c r="G168" s="8"/>
      <c r="H168" s="8"/>
      <c r="I168" s="8"/>
      <c r="J168" s="8"/>
      <c r="K168" s="8"/>
      <c r="L168" s="8"/>
      <c r="M168" s="8"/>
    </row>
    <row r="169" spans="1:13" ht="15.75" customHeight="1" x14ac:dyDescent="0.25">
      <c r="A169" s="1"/>
      <c r="D169" s="8"/>
      <c r="E169" s="9"/>
      <c r="F169" s="9"/>
      <c r="G169" s="8"/>
      <c r="H169" s="8"/>
      <c r="I169" s="8"/>
      <c r="J169" s="8"/>
      <c r="K169" s="8"/>
      <c r="L169" s="8"/>
      <c r="M169" s="8"/>
    </row>
    <row r="170" spans="1:13" ht="15.75" customHeight="1" x14ac:dyDescent="0.25">
      <c r="A170" s="1"/>
      <c r="D170" s="8"/>
      <c r="E170" s="9"/>
      <c r="F170" s="9"/>
      <c r="G170" s="8"/>
      <c r="H170" s="8"/>
      <c r="I170" s="8"/>
      <c r="J170" s="8"/>
      <c r="K170" s="8"/>
      <c r="L170" s="8"/>
      <c r="M170" s="8"/>
    </row>
    <row r="171" spans="1:13" ht="15.75" customHeight="1" x14ac:dyDescent="0.25">
      <c r="A171" s="1"/>
      <c r="D171" s="8"/>
      <c r="E171" s="9"/>
      <c r="F171" s="9"/>
      <c r="G171" s="8"/>
      <c r="H171" s="8"/>
      <c r="I171" s="8"/>
      <c r="J171" s="8"/>
      <c r="K171" s="8"/>
      <c r="L171" s="8"/>
      <c r="M171" s="8"/>
    </row>
    <row r="172" spans="1:13" ht="15.75" customHeight="1" x14ac:dyDescent="0.25">
      <c r="A172" s="1"/>
      <c r="D172" s="8"/>
      <c r="E172" s="9"/>
      <c r="F172" s="9"/>
      <c r="G172" s="8"/>
      <c r="H172" s="8"/>
      <c r="I172" s="8"/>
      <c r="J172" s="8"/>
      <c r="K172" s="8"/>
      <c r="L172" s="8"/>
      <c r="M172" s="8"/>
    </row>
    <row r="173" spans="1:13" ht="15.75" customHeight="1" x14ac:dyDescent="0.25">
      <c r="A173" s="1"/>
      <c r="D173" s="8"/>
      <c r="E173" s="9"/>
      <c r="F173" s="9"/>
      <c r="G173" s="8"/>
      <c r="H173" s="8"/>
      <c r="I173" s="8"/>
      <c r="J173" s="8"/>
      <c r="K173" s="8"/>
      <c r="L173" s="8"/>
      <c r="M173" s="8"/>
    </row>
    <row r="174" spans="1:13" ht="15.75" customHeight="1" x14ac:dyDescent="0.25">
      <c r="A174" s="1"/>
      <c r="D174" s="8"/>
      <c r="E174" s="9"/>
      <c r="F174" s="9"/>
      <c r="G174" s="8"/>
      <c r="H174" s="8"/>
      <c r="I174" s="8"/>
      <c r="J174" s="8"/>
      <c r="K174" s="8"/>
      <c r="L174" s="8"/>
      <c r="M174" s="8"/>
    </row>
    <row r="175" spans="1:13" ht="15.75" customHeight="1" x14ac:dyDescent="0.25">
      <c r="A175" s="1"/>
      <c r="D175" s="8"/>
      <c r="E175" s="9"/>
      <c r="F175" s="9"/>
      <c r="G175" s="8"/>
      <c r="H175" s="8"/>
      <c r="I175" s="8"/>
      <c r="J175" s="8"/>
      <c r="K175" s="8"/>
      <c r="L175" s="8"/>
      <c r="M175" s="8"/>
    </row>
    <row r="176" spans="1:13" ht="15.75" customHeight="1" x14ac:dyDescent="0.25">
      <c r="A176" s="1"/>
      <c r="D176" s="8"/>
      <c r="E176" s="9"/>
      <c r="F176" s="9"/>
      <c r="G176" s="8"/>
      <c r="H176" s="8"/>
      <c r="I176" s="8"/>
      <c r="J176" s="8"/>
      <c r="K176" s="8"/>
      <c r="L176" s="8"/>
      <c r="M176" s="8"/>
    </row>
    <row r="177" spans="1:13" ht="15.75" customHeight="1" x14ac:dyDescent="0.25">
      <c r="A177" s="1"/>
      <c r="D177" s="8"/>
      <c r="E177" s="9"/>
      <c r="F177" s="9"/>
      <c r="G177" s="8"/>
      <c r="H177" s="8"/>
      <c r="I177" s="8"/>
      <c r="J177" s="8"/>
      <c r="K177" s="8"/>
      <c r="L177" s="8"/>
      <c r="M177" s="8"/>
    </row>
    <row r="178" spans="1:13" ht="15.75" customHeight="1" x14ac:dyDescent="0.25">
      <c r="A178" s="1"/>
      <c r="D178" s="8"/>
      <c r="E178" s="9"/>
      <c r="F178" s="9"/>
      <c r="G178" s="8"/>
      <c r="H178" s="8"/>
      <c r="I178" s="8"/>
      <c r="J178" s="8"/>
      <c r="K178" s="8"/>
      <c r="L178" s="8"/>
      <c r="M178" s="8"/>
    </row>
    <row r="179" spans="1:13" ht="15.75" customHeight="1" x14ac:dyDescent="0.25">
      <c r="A179" s="1"/>
      <c r="D179" s="8"/>
      <c r="E179" s="9"/>
      <c r="F179" s="9"/>
      <c r="G179" s="8"/>
      <c r="H179" s="8"/>
      <c r="I179" s="8"/>
      <c r="J179" s="8"/>
      <c r="K179" s="8"/>
      <c r="L179" s="8"/>
      <c r="M179" s="8"/>
    </row>
    <row r="180" spans="1:13" ht="15.75" customHeight="1" x14ac:dyDescent="0.25">
      <c r="A180" s="1"/>
      <c r="D180" s="8"/>
      <c r="E180" s="9"/>
      <c r="F180" s="9"/>
      <c r="G180" s="8"/>
      <c r="H180" s="8"/>
      <c r="I180" s="8"/>
      <c r="J180" s="8"/>
      <c r="K180" s="8"/>
      <c r="L180" s="8"/>
      <c r="M180" s="8"/>
    </row>
    <row r="181" spans="1:13" ht="15.75" customHeight="1" x14ac:dyDescent="0.25">
      <c r="A181" s="1"/>
      <c r="D181" s="8"/>
      <c r="E181" s="9"/>
      <c r="F181" s="9"/>
      <c r="G181" s="8"/>
      <c r="H181" s="8"/>
      <c r="I181" s="8"/>
      <c r="J181" s="8"/>
      <c r="K181" s="8"/>
      <c r="L181" s="8"/>
      <c r="M181" s="8"/>
    </row>
    <row r="182" spans="1:13" ht="15.75" customHeight="1" x14ac:dyDescent="0.25">
      <c r="A182" s="1"/>
      <c r="D182" s="8"/>
      <c r="E182" s="9"/>
      <c r="F182" s="9"/>
      <c r="G182" s="8"/>
      <c r="H182" s="8"/>
      <c r="I182" s="8"/>
      <c r="J182" s="8"/>
      <c r="K182" s="8"/>
      <c r="L182" s="8"/>
      <c r="M182" s="8"/>
    </row>
    <row r="183" spans="1:13" ht="15.75" customHeight="1" x14ac:dyDescent="0.25">
      <c r="A183" s="1"/>
      <c r="D183" s="8"/>
      <c r="E183" s="9"/>
      <c r="F183" s="9"/>
      <c r="G183" s="8"/>
      <c r="H183" s="8"/>
      <c r="I183" s="8"/>
      <c r="J183" s="8"/>
      <c r="K183" s="8"/>
      <c r="L183" s="8"/>
      <c r="M183" s="8"/>
    </row>
    <row r="184" spans="1:13" ht="15.75" customHeight="1" x14ac:dyDescent="0.25">
      <c r="A184" s="1"/>
      <c r="D184" s="8"/>
      <c r="E184" s="9"/>
      <c r="F184" s="9"/>
      <c r="G184" s="8"/>
      <c r="H184" s="8"/>
      <c r="I184" s="8"/>
      <c r="J184" s="8"/>
      <c r="K184" s="8"/>
      <c r="L184" s="8"/>
      <c r="M184" s="8"/>
    </row>
    <row r="185" spans="1:13" ht="15.75" customHeight="1" x14ac:dyDescent="0.25">
      <c r="A185" s="1"/>
      <c r="D185" s="8"/>
      <c r="E185" s="9"/>
      <c r="F185" s="9"/>
      <c r="G185" s="8"/>
      <c r="H185" s="8"/>
      <c r="I185" s="8"/>
      <c r="J185" s="8"/>
      <c r="K185" s="8"/>
      <c r="L185" s="8"/>
      <c r="M185" s="8"/>
    </row>
    <row r="186" spans="1:13" ht="15.75" customHeight="1" x14ac:dyDescent="0.25">
      <c r="A186" s="1"/>
      <c r="D186" s="8"/>
      <c r="E186" s="9"/>
      <c r="F186" s="9"/>
      <c r="G186" s="8"/>
      <c r="H186" s="8"/>
      <c r="I186" s="8"/>
      <c r="J186" s="8"/>
      <c r="K186" s="8"/>
      <c r="L186" s="8"/>
      <c r="M186" s="8"/>
    </row>
    <row r="187" spans="1:13" ht="15.75" customHeight="1" x14ac:dyDescent="0.25">
      <c r="A187" s="1"/>
      <c r="D187" s="8"/>
      <c r="E187" s="9"/>
      <c r="F187" s="9"/>
      <c r="G187" s="8"/>
      <c r="H187" s="8"/>
      <c r="I187" s="8"/>
      <c r="J187" s="8"/>
      <c r="K187" s="8"/>
      <c r="L187" s="8"/>
      <c r="M187" s="8"/>
    </row>
    <row r="188" spans="1:13" ht="15.75" customHeight="1" x14ac:dyDescent="0.25">
      <c r="A188" s="1"/>
      <c r="D188" s="8"/>
      <c r="E188" s="9"/>
      <c r="F188" s="9"/>
      <c r="G188" s="8"/>
      <c r="H188" s="8"/>
      <c r="I188" s="8"/>
      <c r="J188" s="8"/>
      <c r="K188" s="8"/>
      <c r="L188" s="8"/>
      <c r="M188" s="8"/>
    </row>
    <row r="189" spans="1:13" ht="15.75" customHeight="1" x14ac:dyDescent="0.25">
      <c r="A189" s="1"/>
      <c r="D189" s="8"/>
      <c r="E189" s="9"/>
      <c r="F189" s="9"/>
      <c r="G189" s="8"/>
      <c r="H189" s="8"/>
      <c r="I189" s="8"/>
      <c r="J189" s="8"/>
      <c r="K189" s="8"/>
      <c r="L189" s="8"/>
      <c r="M189" s="8"/>
    </row>
    <row r="190" spans="1:13" ht="15.75" customHeight="1" x14ac:dyDescent="0.25">
      <c r="A190" s="1"/>
      <c r="D190" s="8"/>
      <c r="E190" s="9"/>
      <c r="F190" s="9"/>
      <c r="G190" s="8"/>
      <c r="H190" s="8"/>
      <c r="I190" s="8"/>
      <c r="J190" s="8"/>
      <c r="K190" s="8"/>
      <c r="L190" s="8"/>
      <c r="M190" s="8"/>
    </row>
    <row r="191" spans="1:13" ht="15.75" customHeight="1" x14ac:dyDescent="0.25">
      <c r="A191" s="1"/>
      <c r="D191" s="8"/>
      <c r="E191" s="9"/>
      <c r="F191" s="9"/>
      <c r="G191" s="8"/>
      <c r="H191" s="8"/>
      <c r="I191" s="8"/>
      <c r="J191" s="8"/>
      <c r="K191" s="8"/>
      <c r="L191" s="8"/>
      <c r="M191" s="8"/>
    </row>
    <row r="192" spans="1:13" ht="15.75" customHeight="1" x14ac:dyDescent="0.25">
      <c r="A192" s="1"/>
      <c r="D192" s="8"/>
      <c r="E192" s="9"/>
      <c r="F192" s="9"/>
      <c r="G192" s="8"/>
      <c r="H192" s="8"/>
      <c r="I192" s="8"/>
      <c r="J192" s="8"/>
      <c r="K192" s="8"/>
      <c r="L192" s="8"/>
      <c r="M192" s="8"/>
    </row>
    <row r="193" spans="1:13" ht="15.75" customHeight="1" x14ac:dyDescent="0.25">
      <c r="A193" s="1"/>
      <c r="D193" s="8"/>
      <c r="E193" s="9"/>
      <c r="F193" s="9"/>
      <c r="G193" s="8"/>
      <c r="H193" s="8"/>
      <c r="I193" s="8"/>
      <c r="J193" s="8"/>
      <c r="K193" s="8"/>
      <c r="L193" s="8"/>
      <c r="M193" s="8"/>
    </row>
    <row r="194" spans="1:13" ht="15.75" customHeight="1" x14ac:dyDescent="0.25">
      <c r="A194" s="1"/>
      <c r="D194" s="8"/>
      <c r="E194" s="9"/>
      <c r="F194" s="9"/>
      <c r="G194" s="8"/>
      <c r="H194" s="8"/>
      <c r="I194" s="8"/>
      <c r="J194" s="8"/>
      <c r="K194" s="8"/>
      <c r="L194" s="8"/>
      <c r="M194" s="8"/>
    </row>
    <row r="195" spans="1:13" ht="15.75" customHeight="1" x14ac:dyDescent="0.25">
      <c r="A195" s="1"/>
      <c r="D195" s="8"/>
      <c r="E195" s="9"/>
      <c r="F195" s="9"/>
      <c r="G195" s="8"/>
      <c r="H195" s="8"/>
      <c r="I195" s="8"/>
      <c r="J195" s="8"/>
      <c r="K195" s="8"/>
      <c r="L195" s="8"/>
      <c r="M195" s="8"/>
    </row>
    <row r="196" spans="1:13" ht="15.75" customHeight="1" x14ac:dyDescent="0.25">
      <c r="A196" s="1"/>
      <c r="D196" s="8"/>
      <c r="E196" s="9"/>
      <c r="F196" s="9"/>
      <c r="G196" s="8"/>
      <c r="H196" s="8"/>
      <c r="I196" s="8"/>
      <c r="J196" s="8"/>
      <c r="K196" s="8"/>
      <c r="L196" s="8"/>
      <c r="M196" s="8"/>
    </row>
    <row r="197" spans="1:13" ht="15.75" customHeight="1" x14ac:dyDescent="0.25">
      <c r="A197" s="1"/>
      <c r="D197" s="8"/>
      <c r="E197" s="9"/>
      <c r="F197" s="9"/>
      <c r="G197" s="8"/>
      <c r="H197" s="8"/>
      <c r="I197" s="8"/>
      <c r="J197" s="8"/>
      <c r="K197" s="8"/>
      <c r="L197" s="8"/>
      <c r="M197" s="8"/>
    </row>
    <row r="198" spans="1:13" ht="15.75" customHeight="1" x14ac:dyDescent="0.25">
      <c r="A198" s="1"/>
      <c r="D198" s="8"/>
      <c r="E198" s="9"/>
      <c r="F198" s="9"/>
      <c r="G198" s="8"/>
      <c r="H198" s="8"/>
      <c r="I198" s="8"/>
      <c r="J198" s="8"/>
      <c r="K198" s="8"/>
      <c r="L198" s="8"/>
      <c r="M198" s="8"/>
    </row>
    <row r="199" spans="1:13" ht="15.75" customHeight="1" x14ac:dyDescent="0.25">
      <c r="A199" s="1"/>
      <c r="D199" s="8"/>
      <c r="E199" s="9"/>
      <c r="F199" s="9"/>
      <c r="G199" s="8"/>
      <c r="H199" s="8"/>
      <c r="I199" s="8"/>
      <c r="J199" s="8"/>
      <c r="K199" s="8"/>
      <c r="L199" s="8"/>
      <c r="M199" s="8"/>
    </row>
    <row r="200" spans="1:13" ht="15.75" customHeight="1" x14ac:dyDescent="0.25">
      <c r="A200" s="1"/>
      <c r="D200" s="8"/>
      <c r="E200" s="9"/>
      <c r="F200" s="9"/>
      <c r="G200" s="8"/>
      <c r="H200" s="8"/>
      <c r="I200" s="8"/>
      <c r="J200" s="8"/>
      <c r="K200" s="8"/>
      <c r="L200" s="8"/>
      <c r="M200" s="8"/>
    </row>
    <row r="201" spans="1:13" ht="15.75" customHeight="1" x14ac:dyDescent="0.25">
      <c r="A201" s="1"/>
      <c r="D201" s="8"/>
      <c r="E201" s="9"/>
      <c r="F201" s="9"/>
      <c r="G201" s="8"/>
      <c r="H201" s="8"/>
      <c r="I201" s="8"/>
      <c r="J201" s="8"/>
      <c r="K201" s="8"/>
      <c r="L201" s="8"/>
      <c r="M201" s="8"/>
    </row>
    <row r="202" spans="1:13" ht="15.75" customHeight="1" x14ac:dyDescent="0.25">
      <c r="A202" s="1"/>
      <c r="D202" s="8"/>
      <c r="E202" s="9"/>
      <c r="F202" s="9"/>
      <c r="G202" s="8"/>
      <c r="H202" s="8"/>
      <c r="I202" s="8"/>
      <c r="J202" s="8"/>
      <c r="K202" s="8"/>
      <c r="L202" s="8"/>
      <c r="M202" s="8"/>
    </row>
    <row r="203" spans="1:13" ht="15.75" customHeight="1" x14ac:dyDescent="0.25">
      <c r="A203" s="1"/>
      <c r="D203" s="8"/>
      <c r="E203" s="9"/>
      <c r="F203" s="9"/>
      <c r="G203" s="8"/>
      <c r="H203" s="8"/>
      <c r="I203" s="8"/>
      <c r="J203" s="8"/>
      <c r="K203" s="8"/>
      <c r="L203" s="8"/>
      <c r="M203" s="8"/>
    </row>
    <row r="204" spans="1:13" ht="15.75" customHeight="1" x14ac:dyDescent="0.25">
      <c r="A204" s="1"/>
      <c r="D204" s="8"/>
      <c r="E204" s="9"/>
      <c r="F204" s="9"/>
      <c r="G204" s="8"/>
      <c r="H204" s="8"/>
      <c r="I204" s="8"/>
      <c r="J204" s="8"/>
      <c r="K204" s="8"/>
      <c r="L204" s="8"/>
      <c r="M204" s="8"/>
    </row>
    <row r="205" spans="1:13" ht="15.75" customHeight="1" x14ac:dyDescent="0.25">
      <c r="A205" s="1"/>
      <c r="D205" s="8"/>
      <c r="E205" s="9"/>
      <c r="F205" s="9"/>
      <c r="G205" s="8"/>
      <c r="H205" s="8"/>
      <c r="I205" s="8"/>
      <c r="J205" s="8"/>
      <c r="K205" s="8"/>
      <c r="L205" s="8"/>
      <c r="M205" s="8"/>
    </row>
    <row r="206" spans="1:13" ht="15.75" customHeight="1" x14ac:dyDescent="0.25">
      <c r="A206" s="1"/>
      <c r="D206" s="8"/>
      <c r="E206" s="9"/>
      <c r="F206" s="9"/>
      <c r="G206" s="8"/>
      <c r="H206" s="8"/>
      <c r="I206" s="8"/>
      <c r="J206" s="8"/>
      <c r="K206" s="8"/>
      <c r="L206" s="8"/>
      <c r="M206" s="8"/>
    </row>
    <row r="207" spans="1:13" ht="15.75" customHeight="1" x14ac:dyDescent="0.25">
      <c r="A207" s="1"/>
      <c r="D207" s="8"/>
      <c r="E207" s="9"/>
      <c r="F207" s="9"/>
      <c r="G207" s="8"/>
      <c r="H207" s="8"/>
      <c r="I207" s="8"/>
      <c r="J207" s="8"/>
      <c r="K207" s="8"/>
      <c r="L207" s="8"/>
      <c r="M207" s="8"/>
    </row>
    <row r="208" spans="1:13" ht="15.75" customHeight="1" x14ac:dyDescent="0.25">
      <c r="A208" s="1"/>
      <c r="D208" s="8"/>
      <c r="E208" s="9"/>
      <c r="F208" s="9"/>
      <c r="G208" s="8"/>
      <c r="H208" s="8"/>
      <c r="I208" s="8"/>
      <c r="J208" s="8"/>
      <c r="K208" s="8"/>
      <c r="L208" s="8"/>
      <c r="M208" s="8"/>
    </row>
    <row r="209" spans="1:13" ht="15.75" customHeight="1" x14ac:dyDescent="0.25">
      <c r="A209" s="1"/>
      <c r="D209" s="8"/>
      <c r="E209" s="9"/>
      <c r="F209" s="9"/>
      <c r="G209" s="8"/>
      <c r="H209" s="8"/>
      <c r="I209" s="8"/>
      <c r="J209" s="8"/>
      <c r="K209" s="8"/>
      <c r="L209" s="8"/>
      <c r="M209" s="8"/>
    </row>
    <row r="210" spans="1:13" ht="15.75" customHeight="1" x14ac:dyDescent="0.25">
      <c r="A210" s="1"/>
      <c r="D210" s="8"/>
      <c r="E210" s="9"/>
      <c r="F210" s="9"/>
      <c r="G210" s="8"/>
      <c r="H210" s="8"/>
      <c r="I210" s="8"/>
      <c r="J210" s="8"/>
      <c r="K210" s="8"/>
      <c r="L210" s="8"/>
      <c r="M210" s="8"/>
    </row>
    <row r="211" spans="1:13" ht="15.75" customHeight="1" x14ac:dyDescent="0.25">
      <c r="A211" s="1"/>
      <c r="D211" s="8"/>
      <c r="E211" s="9"/>
      <c r="F211" s="9"/>
      <c r="G211" s="8"/>
      <c r="H211" s="8"/>
      <c r="I211" s="8"/>
      <c r="J211" s="8"/>
      <c r="K211" s="8"/>
      <c r="L211" s="8"/>
      <c r="M211" s="8"/>
    </row>
    <row r="212" spans="1:13" ht="15.75" customHeight="1" x14ac:dyDescent="0.25">
      <c r="A212" s="1"/>
      <c r="D212" s="8"/>
      <c r="E212" s="9"/>
      <c r="F212" s="9"/>
      <c r="G212" s="8"/>
      <c r="H212" s="8"/>
      <c r="I212" s="8"/>
      <c r="J212" s="8"/>
      <c r="K212" s="8"/>
      <c r="L212" s="8"/>
      <c r="M212" s="8"/>
    </row>
    <row r="213" spans="1:13" ht="15.75" customHeight="1" x14ac:dyDescent="0.25">
      <c r="A213" s="1"/>
      <c r="D213" s="8"/>
      <c r="E213" s="9"/>
      <c r="F213" s="9"/>
      <c r="G213" s="8"/>
      <c r="H213" s="8"/>
      <c r="I213" s="8"/>
      <c r="J213" s="8"/>
      <c r="K213" s="8"/>
      <c r="L213" s="8"/>
      <c r="M213" s="8"/>
    </row>
    <row r="214" spans="1:13" ht="15.75" customHeight="1" x14ac:dyDescent="0.25">
      <c r="A214" s="1"/>
      <c r="D214" s="8"/>
      <c r="E214" s="9"/>
      <c r="F214" s="9"/>
      <c r="G214" s="8"/>
      <c r="H214" s="8"/>
      <c r="I214" s="8"/>
      <c r="J214" s="8"/>
      <c r="K214" s="8"/>
      <c r="L214" s="8"/>
      <c r="M214" s="8"/>
    </row>
    <row r="215" spans="1:13" ht="15.75" customHeight="1" x14ac:dyDescent="0.25">
      <c r="A215" s="1"/>
      <c r="D215" s="8"/>
      <c r="E215" s="9"/>
      <c r="F215" s="9"/>
      <c r="G215" s="8"/>
      <c r="H215" s="8"/>
      <c r="I215" s="8"/>
      <c r="J215" s="8"/>
      <c r="K215" s="8"/>
      <c r="L215" s="8"/>
      <c r="M215" s="8"/>
    </row>
    <row r="216" spans="1:13" ht="15.75" customHeight="1" x14ac:dyDescent="0.25">
      <c r="A216" s="1"/>
      <c r="D216" s="8"/>
      <c r="E216" s="9"/>
      <c r="F216" s="9"/>
      <c r="G216" s="8"/>
      <c r="H216" s="8"/>
      <c r="I216" s="8"/>
      <c r="J216" s="8"/>
      <c r="K216" s="8"/>
      <c r="L216" s="8"/>
      <c r="M216" s="8"/>
    </row>
    <row r="217" spans="1:13" ht="15.75" customHeight="1" x14ac:dyDescent="0.25">
      <c r="A217" s="1"/>
      <c r="D217" s="8"/>
      <c r="E217" s="9"/>
      <c r="F217" s="9"/>
      <c r="G217" s="8"/>
      <c r="H217" s="8"/>
      <c r="I217" s="8"/>
      <c r="J217" s="8"/>
      <c r="K217" s="8"/>
      <c r="L217" s="8"/>
      <c r="M217" s="8"/>
    </row>
    <row r="218" spans="1:13" ht="15.75" customHeight="1" x14ac:dyDescent="0.25">
      <c r="A218" s="1"/>
      <c r="D218" s="8"/>
      <c r="E218" s="9"/>
      <c r="F218" s="9"/>
      <c r="G218" s="8"/>
      <c r="H218" s="8"/>
      <c r="I218" s="8"/>
      <c r="J218" s="8"/>
      <c r="K218" s="8"/>
      <c r="L218" s="8"/>
      <c r="M218" s="8"/>
    </row>
    <row r="219" spans="1:13" ht="15.75" customHeight="1" x14ac:dyDescent="0.25">
      <c r="A219" s="1"/>
      <c r="D219" s="8"/>
      <c r="E219" s="9"/>
      <c r="F219" s="9"/>
      <c r="G219" s="8"/>
      <c r="H219" s="8"/>
      <c r="I219" s="8"/>
      <c r="J219" s="8"/>
      <c r="K219" s="8"/>
      <c r="L219" s="8"/>
      <c r="M219" s="8"/>
    </row>
    <row r="220" spans="1:13" ht="15.75" customHeight="1" x14ac:dyDescent="0.25">
      <c r="A220" s="1"/>
      <c r="D220" s="8"/>
      <c r="E220" s="9"/>
      <c r="F220" s="9"/>
      <c r="G220" s="8"/>
      <c r="H220" s="8"/>
      <c r="I220" s="8"/>
      <c r="J220" s="8"/>
      <c r="K220" s="8"/>
      <c r="L220" s="8"/>
      <c r="M220" s="8"/>
    </row>
    <row r="221" spans="1:13" ht="15.75" customHeight="1" x14ac:dyDescent="0.25">
      <c r="A221" s="1"/>
      <c r="D221" s="8"/>
      <c r="E221" s="9"/>
      <c r="F221" s="9"/>
      <c r="G221" s="8"/>
      <c r="H221" s="8"/>
      <c r="I221" s="8"/>
      <c r="J221" s="8"/>
      <c r="K221" s="8"/>
      <c r="L221" s="8"/>
      <c r="M221" s="8"/>
    </row>
    <row r="222" spans="1:13" ht="15.75" customHeight="1" x14ac:dyDescent="0.25">
      <c r="A222" s="1"/>
    </row>
    <row r="223" spans="1:13" ht="15.75" customHeight="1" x14ac:dyDescent="0.25">
      <c r="A223" s="1"/>
    </row>
    <row r="224" spans="1:13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  <row r="1001" spans="1:1" ht="15.75" customHeight="1" x14ac:dyDescent="0.25">
      <c r="A1001" s="1"/>
    </row>
  </sheetData>
  <autoFilter ref="A4:M4" xr:uid="{00000000-0001-0000-0800-000000000000}">
    <sortState xmlns:xlrd2="http://schemas.microsoft.com/office/spreadsheetml/2017/richdata2" ref="A5:M11">
      <sortCondition ref="A4"/>
    </sortState>
  </autoFilter>
  <sortState xmlns:xlrd2="http://schemas.microsoft.com/office/spreadsheetml/2017/richdata2" ref="A5:M9">
    <sortCondition descending="1" ref="M5:M9"/>
  </sortState>
  <mergeCells count="4">
    <mergeCell ref="E3:F3"/>
    <mergeCell ref="G3:H3"/>
    <mergeCell ref="I3:J3"/>
    <mergeCell ref="K3:L3"/>
  </mergeCells>
  <pageMargins left="3.937007874015748E-2" right="3.937007874015748E-2" top="0.74803149606299213" bottom="0.74803149606299213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60 kg</vt:lpstr>
      <vt:lpstr>66 kg</vt:lpstr>
      <vt:lpstr>73 kg</vt:lpstr>
      <vt:lpstr>81 kg</vt:lpstr>
      <vt:lpstr>90 kg</vt:lpstr>
      <vt:lpstr>100 kg</vt:lpstr>
      <vt:lpstr>+100 kg</vt:lpstr>
      <vt:lpstr>48 kg</vt:lpstr>
      <vt:lpstr>52 kg</vt:lpstr>
      <vt:lpstr>57 kg</vt:lpstr>
      <vt:lpstr>63 kg</vt:lpstr>
      <vt:lpstr>70 kg</vt:lpstr>
      <vt:lpstr>78 kg</vt:lpstr>
      <vt:lpstr>+78 kg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Polski Związek Judo</cp:lastModifiedBy>
  <cp:lastPrinted>2024-10-21T17:41:29Z</cp:lastPrinted>
  <dcterms:modified xsi:type="dcterms:W3CDTF">2024-10-25T12:40:16Z</dcterms:modified>
</cp:coreProperties>
</file>